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ga\Desktop\"/>
    </mc:Choice>
  </mc:AlternateContent>
  <bookViews>
    <workbookView xWindow="0" yWindow="0" windowWidth="23040" windowHeight="8472" tabRatio="718" activeTab="3" xr2:uid="{349AD16E-AD0B-4423-B375-F6DB84F1A91D}"/>
  </bookViews>
  <sheets>
    <sheet name="Correlazioni prime 23 squadre" sheetId="7" r:id="rId1"/>
    <sheet name="Correlazioni tutte le squadre" sheetId="8" r:id="rId2"/>
    <sheet name="Serie storiche stranieri" sheetId="1" r:id="rId3"/>
    <sheet name="Serie storiche dal 2006" sheetId="9" r:id="rId4"/>
  </sheets>
  <externalReferences>
    <externalReference r:id="rId5"/>
  </externalReferenc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</calcChain>
</file>

<file path=xl/sharedStrings.xml><?xml version="1.0" encoding="utf-8"?>
<sst xmlns="http://schemas.openxmlformats.org/spreadsheetml/2006/main" count="175" uniqueCount="102">
  <si>
    <t>Anni</t>
  </si>
  <si>
    <t>Italia</t>
  </si>
  <si>
    <t>Germania</t>
  </si>
  <si>
    <t>Inghilterra</t>
  </si>
  <si>
    <t>Francia</t>
  </si>
  <si>
    <t>Spagna</t>
  </si>
  <si>
    <t>-</t>
  </si>
  <si>
    <t>https://www.transfermarkt.it/jumplist/legionaereeinsaetze/wettbewerb/FR1</t>
  </si>
  <si>
    <t>https://www.transfermarkt.it/jumplist/legionaereeinsaetze/wettbewerb/ES1</t>
  </si>
  <si>
    <t>https://www.transfermarkt.it/jumplist/legionaereeinsaetze/wettbewerb/IT1</t>
  </si>
  <si>
    <t>https://www.transfermarkt.it/jumplist/legionaereeinsaetze/wettbewerb/L1</t>
  </si>
  <si>
    <t>https://www.transfermarkt.it/jumplist/legionaereeinsaetze/wettbewerb/GB1</t>
  </si>
  <si>
    <t>Ranking Fifa</t>
  </si>
  <si>
    <t>Paesi</t>
  </si>
  <si>
    <t>Quota stranieri</t>
  </si>
  <si>
    <t>Ranking Uefa</t>
  </si>
  <si>
    <t>Ranking Fifa*</t>
  </si>
  <si>
    <t>Portogallo</t>
  </si>
  <si>
    <t>Belgio</t>
  </si>
  <si>
    <t>Svizzera</t>
  </si>
  <si>
    <t>Polonia</t>
  </si>
  <si>
    <t>Islanda</t>
  </si>
  <si>
    <t>Crozia</t>
  </si>
  <si>
    <t>Olanda</t>
  </si>
  <si>
    <t>Austria</t>
  </si>
  <si>
    <t>Galles</t>
  </si>
  <si>
    <t>Slovacchia</t>
  </si>
  <si>
    <t>Svezia</t>
  </si>
  <si>
    <t>Ucraina</t>
  </si>
  <si>
    <t>Irlanda</t>
  </si>
  <si>
    <t>Bosnia</t>
  </si>
  <si>
    <t>Irlanda del Nord</t>
  </si>
  <si>
    <t>Danimarca</t>
  </si>
  <si>
    <t>Repubblica Ceca</t>
  </si>
  <si>
    <t>Turchia</t>
  </si>
  <si>
    <t>*esclusi paesi extra-europei</t>
  </si>
  <si>
    <t>**in mln</t>
  </si>
  <si>
    <t>***in mld</t>
  </si>
  <si>
    <t>NB: ranking Uefa e Fifa sono in ordine decrecente, per rendere coerenti i grafici.</t>
  </si>
  <si>
    <t>OUTPUT RIEPILOGO</t>
  </si>
  <si>
    <t>Statistica della regressione</t>
  </si>
  <si>
    <t>R multiplo</t>
  </si>
  <si>
    <t>R al quadrato</t>
  </si>
  <si>
    <t>R al quadrato corretto</t>
  </si>
  <si>
    <t>Errore standard</t>
  </si>
  <si>
    <t>Osservazioni</t>
  </si>
  <si>
    <t>ANALISI VARIANZA</t>
  </si>
  <si>
    <t>gdl</t>
  </si>
  <si>
    <t>SQ</t>
  </si>
  <si>
    <t>MQ</t>
  </si>
  <si>
    <t>F</t>
  </si>
  <si>
    <t>Significatività F</t>
  </si>
  <si>
    <t>Regressione</t>
  </si>
  <si>
    <t>Residuo</t>
  </si>
  <si>
    <t>Totale</t>
  </si>
  <si>
    <t>Coefficienti</t>
  </si>
  <si>
    <t>Stat t</t>
  </si>
  <si>
    <t>Valore di significatività</t>
  </si>
  <si>
    <t>Inferiore 95%</t>
  </si>
  <si>
    <t>Superiore 95%</t>
  </si>
  <si>
    <t>Inferiore 95,0%</t>
  </si>
  <si>
    <t>Superiore 95,0%</t>
  </si>
  <si>
    <t>Intercetta</t>
  </si>
  <si>
    <t>Variabile stranieri</t>
  </si>
  <si>
    <t>Russia</t>
  </si>
  <si>
    <t>Grecia</t>
  </si>
  <si>
    <t>Croazia</t>
  </si>
  <si>
    <t>Scozia</t>
  </si>
  <si>
    <t>Romania</t>
  </si>
  <si>
    <t>Isreale</t>
  </si>
  <si>
    <t>Serbia</t>
  </si>
  <si>
    <t>Cipro</t>
  </si>
  <si>
    <t>Bulgaria</t>
  </si>
  <si>
    <t>Norvegia</t>
  </si>
  <si>
    <t>Ungheria</t>
  </si>
  <si>
    <t>Bielorussia</t>
  </si>
  <si>
    <t>Slovenia</t>
  </si>
  <si>
    <t>Albania</t>
  </si>
  <si>
    <t>Georgia</t>
  </si>
  <si>
    <t>Moldavia</t>
  </si>
  <si>
    <t>Macedonia</t>
  </si>
  <si>
    <t>Finlandia</t>
  </si>
  <si>
    <t>Malta</t>
  </si>
  <si>
    <t>Montenegro</t>
  </si>
  <si>
    <t>Lituania</t>
  </si>
  <si>
    <t>Lettonia</t>
  </si>
  <si>
    <t>Lussemburgo</t>
  </si>
  <si>
    <t>Estonia</t>
  </si>
  <si>
    <t>Armenia</t>
  </si>
  <si>
    <t>Isole Faroe</t>
  </si>
  <si>
    <t>Gibilterra</t>
  </si>
  <si>
    <t>San Marino</t>
  </si>
  <si>
    <t>Azerbaijian</t>
  </si>
  <si>
    <t>Kazakhstan</t>
  </si>
  <si>
    <t>CORRELAZIONE NEL 2017 TRA QUOTA DI CALCIATORI STRANIERI E RANKING (PRIMI 23 PAESI PER UEFA)</t>
  </si>
  <si>
    <t>Stranieri</t>
  </si>
  <si>
    <t>CORRELAZIONE NEL 2017 TRA QUOTA DI CALCIATORI STRANIERI E RANKING FIFA (TUTTI I PAESI UEFA)</t>
  </si>
  <si>
    <t>Paesi UEFA</t>
  </si>
  <si>
    <t>SERIE STORICHE DI CALCIATORI STRANIERI</t>
  </si>
  <si>
    <t>Fonti:</t>
  </si>
  <si>
    <t>FIFA</t>
  </si>
  <si>
    <t>SERIE STORICHE DI RANKING FIFA (COEFFICIENTE) E QUOTA STRANIERI, DAL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</si>
</sst>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66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4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4" fillId="0" borderId="1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4" borderId="0" xfId="0" applyFill="1"/>
    <xf numFmtId="0" fontId="0" fillId="5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1" applyFill="1" applyAlignment="1">
      <alignment horizontal="center" wrapText="1"/>
    </xf>
    <xf numFmtId="0" fontId="0" fillId="6" borderId="0" xfId="0" applyFill="1"/>
    <xf numFmtId="0" fontId="0" fillId="0" borderId="0" xfId="0" applyFont="1"/>
    <xf numFmtId="0" fontId="6" fillId="6" borderId="0" xfId="0" applyFont="1" applyFill="1"/>
    <xf numFmtId="0" fontId="0" fillId="6" borderId="0" xfId="0" applyFont="1" applyFill="1"/>
    <xf numFmtId="0" fontId="5" fillId="6" borderId="0" xfId="0" applyFont="1" applyFill="1"/>
    <xf numFmtId="0" fontId="6" fillId="7" borderId="0" xfId="0" applyFont="1" applyFill="1"/>
    <xf numFmtId="0" fontId="0" fillId="7" borderId="0" xfId="0" applyFill="1"/>
    <xf numFmtId="0" fontId="0" fillId="7" borderId="0" xfId="0" applyFont="1" applyFill="1"/>
    <xf numFmtId="0" fontId="5" fillId="7" borderId="0" xfId="0" applyFont="1" applyFill="1"/>
    <xf numFmtId="0" fontId="6" fillId="8" borderId="0" xfId="0" applyFont="1" applyFill="1"/>
    <xf numFmtId="0" fontId="0" fillId="8" borderId="0" xfId="0" applyFill="1"/>
    <xf numFmtId="0" fontId="0" fillId="8" borderId="0" xfId="0" applyFont="1" applyFill="1"/>
    <xf numFmtId="0" fontId="5" fillId="8" borderId="0" xfId="0" applyFont="1" applyFill="1"/>
    <xf numFmtId="0" fontId="6" fillId="9" borderId="0" xfId="0" applyFont="1" applyFill="1"/>
    <xf numFmtId="0" fontId="0" fillId="9" borderId="0" xfId="0" applyFill="1"/>
    <xf numFmtId="0" fontId="3" fillId="9" borderId="0" xfId="0" applyFont="1" applyFill="1"/>
    <xf numFmtId="0" fontId="0" fillId="9" borderId="0" xfId="0" applyFont="1" applyFill="1"/>
    <xf numFmtId="0" fontId="6" fillId="10" borderId="0" xfId="0" applyFont="1" applyFill="1"/>
    <xf numFmtId="0" fontId="0" fillId="10" borderId="0" xfId="0" applyFill="1"/>
    <xf numFmtId="0" fontId="0" fillId="10" borderId="0" xfId="0" applyFont="1" applyFill="1"/>
    <xf numFmtId="0" fontId="5" fillId="10" borderId="0" xfId="0" applyFont="1" applyFill="1"/>
    <xf numFmtId="0" fontId="0" fillId="11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9966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Correlazione</a:t>
            </a:r>
            <a:r>
              <a:rPr lang="en-US" baseline="0"/>
              <a:t> r</a:t>
            </a:r>
            <a:r>
              <a:rPr lang="en-US"/>
              <a:t>anking Uefa-quota stranieri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[1]Foglio1!$C$1</c:f>
              <c:strCache>
                <c:ptCount val="1"/>
                <c:pt idx="0">
                  <c:v>Ranking Uefa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5.6501093613298338E-2"/>
                  <c:y val="0.201146751392917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[1]Foglio1!$B$2:$B$24</c:f>
              <c:numCache>
                <c:formatCode>General</c:formatCode>
                <c:ptCount val="23"/>
                <c:pt idx="0">
                  <c:v>52.7</c:v>
                </c:pt>
                <c:pt idx="1">
                  <c:v>57.9</c:v>
                </c:pt>
                <c:pt idx="2">
                  <c:v>58.4</c:v>
                </c:pt>
                <c:pt idx="3">
                  <c:v>42.6</c:v>
                </c:pt>
                <c:pt idx="4">
                  <c:v>49.4</c:v>
                </c:pt>
                <c:pt idx="5">
                  <c:v>67.2</c:v>
                </c:pt>
                <c:pt idx="6">
                  <c:v>42.3</c:v>
                </c:pt>
                <c:pt idx="7">
                  <c:v>53.2</c:v>
                </c:pt>
                <c:pt idx="8">
                  <c:v>35.799999999999997</c:v>
                </c:pt>
                <c:pt idx="9">
                  <c:v>23.3</c:v>
                </c:pt>
                <c:pt idx="10">
                  <c:v>27.7</c:v>
                </c:pt>
                <c:pt idx="11">
                  <c:v>40.799999999999997</c:v>
                </c:pt>
                <c:pt idx="12">
                  <c:v>30.6</c:v>
                </c:pt>
                <c:pt idx="13">
                  <c:v>32.5</c:v>
                </c:pt>
                <c:pt idx="14">
                  <c:v>30.7</c:v>
                </c:pt>
                <c:pt idx="15">
                  <c:v>33.1</c:v>
                </c:pt>
                <c:pt idx="16">
                  <c:v>20.100000000000001</c:v>
                </c:pt>
                <c:pt idx="17">
                  <c:v>20</c:v>
                </c:pt>
                <c:pt idx="18">
                  <c:v>24.3</c:v>
                </c:pt>
                <c:pt idx="19">
                  <c:v>10.6</c:v>
                </c:pt>
                <c:pt idx="20">
                  <c:v>34.1</c:v>
                </c:pt>
                <c:pt idx="21">
                  <c:v>27</c:v>
                </c:pt>
                <c:pt idx="22">
                  <c:v>52.3</c:v>
                </c:pt>
              </c:numCache>
            </c:numRef>
          </c:xVal>
          <c:yVal>
            <c:numRef>
              <c:f>[1]Foglio1!$C$2:$C$24</c:f>
              <c:numCache>
                <c:formatCode>General</c:formatCode>
                <c:ptCount val="23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6F-426F-A77A-8317617F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26936"/>
        <c:axId val="360028576"/>
      </c:scatterChart>
      <c:valAx>
        <c:axId val="360026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028576"/>
        <c:crosses val="autoZero"/>
        <c:crossBetween val="midCat"/>
      </c:valAx>
      <c:valAx>
        <c:axId val="3600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026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Correlazione ranking Fifa*-quota stranieri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[1]Foglio1!$D$1</c:f>
              <c:strCache>
                <c:ptCount val="1"/>
                <c:pt idx="0">
                  <c:v>Ranking Fifa*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2056649168853895E-2"/>
                  <c:y val="0.321489136774569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[1]Foglio1!$B$2:$B$24</c:f>
              <c:numCache>
                <c:formatCode>General</c:formatCode>
                <c:ptCount val="23"/>
                <c:pt idx="0">
                  <c:v>52.7</c:v>
                </c:pt>
                <c:pt idx="1">
                  <c:v>57.9</c:v>
                </c:pt>
                <c:pt idx="2">
                  <c:v>58.4</c:v>
                </c:pt>
                <c:pt idx="3">
                  <c:v>42.6</c:v>
                </c:pt>
                <c:pt idx="4">
                  <c:v>49.4</c:v>
                </c:pt>
                <c:pt idx="5">
                  <c:v>67.2</c:v>
                </c:pt>
                <c:pt idx="6">
                  <c:v>42.3</c:v>
                </c:pt>
                <c:pt idx="7">
                  <c:v>53.2</c:v>
                </c:pt>
                <c:pt idx="8">
                  <c:v>35.799999999999997</c:v>
                </c:pt>
                <c:pt idx="9">
                  <c:v>23.3</c:v>
                </c:pt>
                <c:pt idx="10">
                  <c:v>27.7</c:v>
                </c:pt>
                <c:pt idx="11">
                  <c:v>40.799999999999997</c:v>
                </c:pt>
                <c:pt idx="12">
                  <c:v>30.6</c:v>
                </c:pt>
                <c:pt idx="13">
                  <c:v>32.5</c:v>
                </c:pt>
                <c:pt idx="14">
                  <c:v>30.7</c:v>
                </c:pt>
                <c:pt idx="15">
                  <c:v>33.1</c:v>
                </c:pt>
                <c:pt idx="16">
                  <c:v>20.100000000000001</c:v>
                </c:pt>
                <c:pt idx="17">
                  <c:v>20</c:v>
                </c:pt>
                <c:pt idx="18">
                  <c:v>24.3</c:v>
                </c:pt>
                <c:pt idx="19">
                  <c:v>10.6</c:v>
                </c:pt>
                <c:pt idx="20">
                  <c:v>34.1</c:v>
                </c:pt>
                <c:pt idx="21">
                  <c:v>27</c:v>
                </c:pt>
                <c:pt idx="22">
                  <c:v>52.3</c:v>
                </c:pt>
              </c:numCache>
            </c:numRef>
          </c:xVal>
          <c:yVal>
            <c:numRef>
              <c:f>[1]Foglio1!$D$2:$D$24</c:f>
              <c:numCache>
                <c:formatCode>General</c:formatCode>
                <c:ptCount val="23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20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3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15</c:v>
                </c:pt>
                <c:pt idx="20">
                  <c:v>12</c:v>
                </c:pt>
                <c:pt idx="21">
                  <c:v>1</c:v>
                </c:pt>
                <c:pt idx="2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56-4A1F-89DB-D9578FCCE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923576"/>
        <c:axId val="564923904"/>
      </c:scatterChart>
      <c:valAx>
        <c:axId val="56492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4923904"/>
        <c:crosses val="autoZero"/>
        <c:crossBetween val="midCat"/>
      </c:valAx>
      <c:valAx>
        <c:axId val="5649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4923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'Correlazioni tutte le squadre'!$C$3</c:f>
              <c:strCache>
                <c:ptCount val="1"/>
                <c:pt idx="0">
                  <c:v>Ranking Fifa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002996500437445E-2"/>
                  <c:y val="0.194348571011956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'Correlazioni tutte le squadre'!$B$4:$B$55</c:f>
              <c:numCache>
                <c:formatCode>General</c:formatCode>
                <c:ptCount val="52"/>
                <c:pt idx="0">
                  <c:v>67.2</c:v>
                </c:pt>
                <c:pt idx="1">
                  <c:v>42.8</c:v>
                </c:pt>
                <c:pt idx="2">
                  <c:v>53.2</c:v>
                </c:pt>
                <c:pt idx="3">
                  <c:v>52.8</c:v>
                </c:pt>
                <c:pt idx="4">
                  <c:v>49.2</c:v>
                </c:pt>
                <c:pt idx="5">
                  <c:v>52.3</c:v>
                </c:pt>
                <c:pt idx="6">
                  <c:v>57.9</c:v>
                </c:pt>
                <c:pt idx="7">
                  <c:v>38.799999999999997</c:v>
                </c:pt>
                <c:pt idx="8">
                  <c:v>40.700000000000003</c:v>
                </c:pt>
                <c:pt idx="9">
                  <c:v>58.4</c:v>
                </c:pt>
                <c:pt idx="10">
                  <c:v>47.7</c:v>
                </c:pt>
                <c:pt idx="11">
                  <c:v>20.100000000000001</c:v>
                </c:pt>
                <c:pt idx="12">
                  <c:v>43.7</c:v>
                </c:pt>
                <c:pt idx="13">
                  <c:v>26.9</c:v>
                </c:pt>
                <c:pt idx="14">
                  <c:v>30.6</c:v>
                </c:pt>
                <c:pt idx="15">
                  <c:v>27.7</c:v>
                </c:pt>
                <c:pt idx="16">
                  <c:v>35.799999999999997</c:v>
                </c:pt>
                <c:pt idx="17">
                  <c:v>34.1</c:v>
                </c:pt>
                <c:pt idx="18">
                  <c:v>47.5</c:v>
                </c:pt>
                <c:pt idx="19">
                  <c:v>25.2</c:v>
                </c:pt>
                <c:pt idx="20">
                  <c:v>25.7</c:v>
                </c:pt>
                <c:pt idx="21">
                  <c:v>23</c:v>
                </c:pt>
                <c:pt idx="22">
                  <c:v>20.399999999999999</c:v>
                </c:pt>
                <c:pt idx="23">
                  <c:v>59.1</c:v>
                </c:pt>
                <c:pt idx="24">
                  <c:v>28.7</c:v>
                </c:pt>
                <c:pt idx="25">
                  <c:v>33.299999999999997</c:v>
                </c:pt>
                <c:pt idx="26">
                  <c:v>32.200000000000003</c:v>
                </c:pt>
                <c:pt idx="27">
                  <c:v>28.3</c:v>
                </c:pt>
                <c:pt idx="28">
                  <c:v>27.6</c:v>
                </c:pt>
                <c:pt idx="29">
                  <c:v>24.2</c:v>
                </c:pt>
                <c:pt idx="30">
                  <c:v>35.6</c:v>
                </c:pt>
                <c:pt idx="31">
                  <c:v>30.9</c:v>
                </c:pt>
                <c:pt idx="32">
                  <c:v>21.8</c:v>
                </c:pt>
                <c:pt idx="33">
                  <c:v>24.8</c:v>
                </c:pt>
                <c:pt idx="34">
                  <c:v>12.9</c:v>
                </c:pt>
                <c:pt idx="35">
                  <c:v>20.8</c:v>
                </c:pt>
                <c:pt idx="36">
                  <c:v>20.9</c:v>
                </c:pt>
                <c:pt idx="37">
                  <c:v>28.7</c:v>
                </c:pt>
                <c:pt idx="38">
                  <c:v>45.3</c:v>
                </c:pt>
                <c:pt idx="39">
                  <c:v>13.7</c:v>
                </c:pt>
                <c:pt idx="40">
                  <c:v>45</c:v>
                </c:pt>
                <c:pt idx="41">
                  <c:v>27.3</c:v>
                </c:pt>
                <c:pt idx="42">
                  <c:v>53.3</c:v>
                </c:pt>
                <c:pt idx="43">
                  <c:v>14.5</c:v>
                </c:pt>
                <c:pt idx="44">
                  <c:v>23.3</c:v>
                </c:pt>
                <c:pt idx="45">
                  <c:v>22</c:v>
                </c:pt>
                <c:pt idx="46">
                  <c:v>20</c:v>
                </c:pt>
                <c:pt idx="47">
                  <c:v>10.6</c:v>
                </c:pt>
                <c:pt idx="48">
                  <c:v>32.5</c:v>
                </c:pt>
                <c:pt idx="49">
                  <c:v>10.4</c:v>
                </c:pt>
                <c:pt idx="50">
                  <c:v>57.7</c:v>
                </c:pt>
                <c:pt idx="51">
                  <c:v>34.799999999999997</c:v>
                </c:pt>
              </c:numCache>
            </c:numRef>
          </c:xVal>
          <c:yVal>
            <c:numRef>
              <c:f>'Correlazioni tutte le squadre'!$C$4:$C$55</c:f>
              <c:numCache>
                <c:formatCode>General</c:formatCode>
                <c:ptCount val="52"/>
                <c:pt idx="0">
                  <c:v>15</c:v>
                </c:pt>
                <c:pt idx="1">
                  <c:v>6</c:v>
                </c:pt>
                <c:pt idx="2">
                  <c:v>14</c:v>
                </c:pt>
                <c:pt idx="3">
                  <c:v>1</c:v>
                </c:pt>
                <c:pt idx="4">
                  <c:v>9</c:v>
                </c:pt>
                <c:pt idx="5">
                  <c:v>42</c:v>
                </c:pt>
                <c:pt idx="6">
                  <c:v>3</c:v>
                </c:pt>
                <c:pt idx="7">
                  <c:v>65</c:v>
                </c:pt>
                <c:pt idx="8">
                  <c:v>20</c:v>
                </c:pt>
                <c:pt idx="9">
                  <c:v>5</c:v>
                </c:pt>
                <c:pt idx="10">
                  <c:v>47</c:v>
                </c:pt>
                <c:pt idx="11">
                  <c:v>35</c:v>
                </c:pt>
                <c:pt idx="12">
                  <c:v>8</c:v>
                </c:pt>
                <c:pt idx="13">
                  <c:v>48</c:v>
                </c:pt>
                <c:pt idx="14">
                  <c:v>29</c:v>
                </c:pt>
                <c:pt idx="15">
                  <c:v>17</c:v>
                </c:pt>
                <c:pt idx="16">
                  <c:v>7</c:v>
                </c:pt>
                <c:pt idx="17">
                  <c:v>12</c:v>
                </c:pt>
                <c:pt idx="18">
                  <c:v>32</c:v>
                </c:pt>
                <c:pt idx="19">
                  <c:v>41</c:v>
                </c:pt>
                <c:pt idx="20">
                  <c:v>18</c:v>
                </c:pt>
                <c:pt idx="21">
                  <c:v>98</c:v>
                </c:pt>
                <c:pt idx="22">
                  <c:v>37</c:v>
                </c:pt>
                <c:pt idx="23">
                  <c:v>91</c:v>
                </c:pt>
                <c:pt idx="24">
                  <c:v>43</c:v>
                </c:pt>
                <c:pt idx="25">
                  <c:v>58</c:v>
                </c:pt>
                <c:pt idx="26">
                  <c:v>136</c:v>
                </c:pt>
                <c:pt idx="27">
                  <c:v>53</c:v>
                </c:pt>
                <c:pt idx="28">
                  <c:v>92</c:v>
                </c:pt>
                <c:pt idx="29">
                  <c:v>38</c:v>
                </c:pt>
                <c:pt idx="30">
                  <c:v>69</c:v>
                </c:pt>
                <c:pt idx="31">
                  <c:v>28</c:v>
                </c:pt>
                <c:pt idx="32">
                  <c:v>62</c:v>
                </c:pt>
                <c:pt idx="33">
                  <c:v>117</c:v>
                </c:pt>
                <c:pt idx="34">
                  <c:v>104</c:v>
                </c:pt>
                <c:pt idx="35">
                  <c:v>166</c:v>
                </c:pt>
                <c:pt idx="36">
                  <c:v>76</c:v>
                </c:pt>
                <c:pt idx="37">
                  <c:v>67</c:v>
                </c:pt>
                <c:pt idx="38">
                  <c:v>181</c:v>
                </c:pt>
                <c:pt idx="39">
                  <c:v>46</c:v>
                </c:pt>
                <c:pt idx="40">
                  <c:v>148</c:v>
                </c:pt>
                <c:pt idx="41">
                  <c:v>131</c:v>
                </c:pt>
                <c:pt idx="42">
                  <c:v>84</c:v>
                </c:pt>
                <c:pt idx="43">
                  <c:v>84</c:v>
                </c:pt>
                <c:pt idx="44">
                  <c:v>22</c:v>
                </c:pt>
                <c:pt idx="45">
                  <c:v>90</c:v>
                </c:pt>
                <c:pt idx="46">
                  <c:v>32</c:v>
                </c:pt>
                <c:pt idx="47">
                  <c:v>24</c:v>
                </c:pt>
                <c:pt idx="48">
                  <c:v>19</c:v>
                </c:pt>
                <c:pt idx="49">
                  <c:v>95</c:v>
                </c:pt>
                <c:pt idx="50">
                  <c:v>206</c:v>
                </c:pt>
                <c:pt idx="51">
                  <c:v>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B-4F03-BA7F-75E6F763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76688"/>
        <c:axId val="487073736"/>
      </c:scatterChart>
      <c:valAx>
        <c:axId val="487076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7073736"/>
        <c:crosses val="autoZero"/>
        <c:crossBetween val="midCat"/>
      </c:valAx>
      <c:valAx>
        <c:axId val="487073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7076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1082040</xdr:colOff>
      <xdr:row>3</xdr:row>
      <xdr:rowOff>38100</xdr:rowOff>
    </xdr:from>
    <xdr:to>
      <xdr:col>13</xdr:col>
      <xdr:colOff>265272</xdr:colOff>
      <xdr:row>17</xdr:row>
      <xdr:rowOff>156686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49CCF6-2038-41AF-A568-4F9A10FD0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</xdr:colOff>
      <xdr:row>18</xdr:row>
      <xdr:rowOff>121444</xdr:rowOff>
    </xdr:from>
    <xdr:to>
      <xdr:col>13</xdr:col>
      <xdr:colOff>314802</xdr:colOff>
      <xdr:row>34</xdr:row>
      <xdr:rowOff>79058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5A5A5FB-EA1D-425E-A481-DEA21C3A7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299649</xdr:colOff>
      <xdr:row>7</xdr:row>
      <xdr:rowOff>133672</xdr:rowOff>
    </xdr:from>
    <xdr:to>
      <xdr:col>11</xdr:col>
      <xdr:colOff>606594</xdr:colOff>
      <xdr:row>22</xdr:row>
      <xdr:rowOff>133673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2812F5-21E1-4991-9781-8F26B0F80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/Correlazioni%20semplici%20dati%20calcio_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">
          <cell r="C1" t="str">
            <v>Ranking Uefa</v>
          </cell>
          <cell r="D1" t="str">
            <v>Ranking Fifa*</v>
          </cell>
        </row>
        <row r="2">
          <cell r="B2">
            <v>52.7</v>
          </cell>
          <cell r="C2">
            <v>23</v>
          </cell>
          <cell r="D2">
            <v>23</v>
          </cell>
        </row>
        <row r="3">
          <cell r="B3">
            <v>57.9</v>
          </cell>
          <cell r="C3">
            <v>22</v>
          </cell>
          <cell r="D3">
            <v>22</v>
          </cell>
        </row>
        <row r="4">
          <cell r="B4">
            <v>58.4</v>
          </cell>
          <cell r="C4">
            <v>21</v>
          </cell>
          <cell r="D4">
            <v>21</v>
          </cell>
        </row>
        <row r="5">
          <cell r="B5">
            <v>42.6</v>
          </cell>
          <cell r="C5">
            <v>20</v>
          </cell>
          <cell r="D5">
            <v>18</v>
          </cell>
        </row>
        <row r="6">
          <cell r="B6">
            <v>49.4</v>
          </cell>
          <cell r="C6">
            <v>19</v>
          </cell>
          <cell r="D6">
            <v>19</v>
          </cell>
        </row>
        <row r="7">
          <cell r="B7">
            <v>67.2</v>
          </cell>
          <cell r="C7">
            <v>18</v>
          </cell>
          <cell r="D7">
            <v>16</v>
          </cell>
        </row>
        <row r="8">
          <cell r="B8">
            <v>42.3</v>
          </cell>
          <cell r="C8">
            <v>17</v>
          </cell>
          <cell r="D8">
            <v>17</v>
          </cell>
        </row>
        <row r="9">
          <cell r="B9">
            <v>53.2</v>
          </cell>
          <cell r="C9">
            <v>16</v>
          </cell>
          <cell r="D9">
            <v>14</v>
          </cell>
        </row>
        <row r="10">
          <cell r="B10">
            <v>35.799999999999997</v>
          </cell>
          <cell r="C10">
            <v>15</v>
          </cell>
          <cell r="D10">
            <v>20</v>
          </cell>
        </row>
        <row r="11">
          <cell r="B11">
            <v>23.3</v>
          </cell>
          <cell r="C11">
            <v>14</v>
          </cell>
          <cell r="D11">
            <v>10</v>
          </cell>
        </row>
        <row r="12">
          <cell r="B12">
            <v>27.7</v>
          </cell>
          <cell r="C12">
            <v>13</v>
          </cell>
          <cell r="D12">
            <v>11</v>
          </cell>
        </row>
        <row r="13">
          <cell r="B13">
            <v>40.799999999999997</v>
          </cell>
          <cell r="C13">
            <v>12</v>
          </cell>
          <cell r="D13">
            <v>13</v>
          </cell>
        </row>
        <row r="14">
          <cell r="B14">
            <v>30.6</v>
          </cell>
          <cell r="C14">
            <v>11</v>
          </cell>
          <cell r="D14">
            <v>3</v>
          </cell>
        </row>
        <row r="15">
          <cell r="B15">
            <v>32.5</v>
          </cell>
          <cell r="C15">
            <v>10</v>
          </cell>
          <cell r="D15">
            <v>9</v>
          </cell>
        </row>
        <row r="16">
          <cell r="B16">
            <v>30.7</v>
          </cell>
          <cell r="C16">
            <v>9</v>
          </cell>
          <cell r="D16">
            <v>8</v>
          </cell>
        </row>
        <row r="17">
          <cell r="B17">
            <v>33.1</v>
          </cell>
          <cell r="C17">
            <v>8</v>
          </cell>
          <cell r="D17">
            <v>7</v>
          </cell>
        </row>
        <row r="18">
          <cell r="B18">
            <v>20.100000000000001</v>
          </cell>
          <cell r="C18">
            <v>7</v>
          </cell>
          <cell r="D18">
            <v>5</v>
          </cell>
        </row>
        <row r="19">
          <cell r="B19">
            <v>20</v>
          </cell>
          <cell r="C19">
            <v>6</v>
          </cell>
          <cell r="D19">
            <v>6</v>
          </cell>
        </row>
        <row r="20">
          <cell r="B20">
            <v>24.3</v>
          </cell>
          <cell r="C20">
            <v>5</v>
          </cell>
          <cell r="D20">
            <v>2</v>
          </cell>
        </row>
        <row r="21">
          <cell r="B21">
            <v>10.6</v>
          </cell>
          <cell r="C21">
            <v>4</v>
          </cell>
          <cell r="D21">
            <v>15</v>
          </cell>
        </row>
        <row r="22">
          <cell r="B22">
            <v>34.1</v>
          </cell>
          <cell r="C22">
            <v>3</v>
          </cell>
          <cell r="D22">
            <v>12</v>
          </cell>
        </row>
        <row r="23">
          <cell r="B23">
            <v>27</v>
          </cell>
          <cell r="C23">
            <v>2</v>
          </cell>
          <cell r="D23">
            <v>1</v>
          </cell>
        </row>
        <row r="24">
          <cell r="B24">
            <v>52.3</v>
          </cell>
          <cell r="C24">
            <v>1</v>
          </cell>
          <cell r="D2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fermarkt.it/jumplist/legionaereeinsaetze/wettbewerb/F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DEF3-7B05-4DF6-A3AD-719760FDAC82}">
  <dimension ref="A1:S56"/>
  <sheetViews>
    <sheetView zoomScale="77" workbookViewId="0">
      <selection activeCell="E11" sqref="E11"/>
    </sheetView>
  </sheetViews>
  <sheetFormatPr defaultRowHeight="14.4" x14ac:dyDescent="0.3"/>
  <cols>
    <col min="1" max="1" width="14.6640625" customWidth="1"/>
    <col min="2" max="2" width="14.77734375" customWidth="1"/>
    <col min="3" max="3" width="12.44140625" customWidth="1"/>
    <col min="4" max="4" width="14.109375" customWidth="1"/>
    <col min="5" max="5" width="13.21875" customWidth="1"/>
    <col min="6" max="6" width="16.109375" customWidth="1"/>
    <col min="12" max="12" width="11.77734375" customWidth="1"/>
  </cols>
  <sheetData>
    <row r="1" spans="1:6" x14ac:dyDescent="0.3">
      <c r="A1" s="10" t="s">
        <v>94</v>
      </c>
      <c r="B1" s="10"/>
      <c r="C1" s="10"/>
      <c r="D1" s="10"/>
      <c r="E1" s="10"/>
      <c r="F1" s="10"/>
    </row>
    <row r="2" spans="1:6" x14ac:dyDescent="0.3">
      <c r="A2" s="1"/>
      <c r="B2" s="1"/>
      <c r="C2" s="1"/>
      <c r="D2" s="1"/>
      <c r="E2" s="1"/>
      <c r="F2" s="1"/>
    </row>
    <row r="3" spans="1:6" x14ac:dyDescent="0.3">
      <c r="A3" s="2" t="s">
        <v>13</v>
      </c>
      <c r="B3" s="3" t="s">
        <v>14</v>
      </c>
      <c r="C3" s="3" t="s">
        <v>15</v>
      </c>
      <c r="D3" s="3" t="s">
        <v>16</v>
      </c>
      <c r="E3" s="3"/>
      <c r="F3" s="3"/>
    </row>
    <row r="4" spans="1:6" x14ac:dyDescent="0.3">
      <c r="A4" t="s">
        <v>2</v>
      </c>
      <c r="B4" s="1">
        <v>52.7</v>
      </c>
      <c r="C4" s="1">
        <v>23</v>
      </c>
      <c r="D4" s="1">
        <v>23</v>
      </c>
      <c r="E4" s="1"/>
      <c r="F4" s="1"/>
    </row>
    <row r="5" spans="1:6" x14ac:dyDescent="0.3">
      <c r="A5" t="s">
        <v>17</v>
      </c>
      <c r="B5" s="1">
        <v>57.9</v>
      </c>
      <c r="C5" s="1">
        <f>C4-1</f>
        <v>22</v>
      </c>
      <c r="D5" s="1">
        <v>22</v>
      </c>
      <c r="E5" s="1"/>
      <c r="F5" s="1"/>
    </row>
    <row r="6" spans="1:6" x14ac:dyDescent="0.3">
      <c r="A6" t="s">
        <v>18</v>
      </c>
      <c r="B6" s="1">
        <v>58.4</v>
      </c>
      <c r="C6" s="1">
        <f t="shared" ref="C6:C26" si="0">C5-1</f>
        <v>21</v>
      </c>
      <c r="D6" s="1">
        <v>21</v>
      </c>
      <c r="E6" s="1"/>
      <c r="F6" s="1"/>
    </row>
    <row r="7" spans="1:6" x14ac:dyDescent="0.3">
      <c r="A7" t="s">
        <v>5</v>
      </c>
      <c r="B7" s="1">
        <v>42.6</v>
      </c>
      <c r="C7" s="1">
        <f t="shared" si="0"/>
        <v>20</v>
      </c>
      <c r="D7" s="1">
        <v>18</v>
      </c>
      <c r="E7" s="1"/>
      <c r="F7" s="1"/>
    </row>
    <row r="8" spans="1:6" x14ac:dyDescent="0.3">
      <c r="A8" t="s">
        <v>4</v>
      </c>
      <c r="B8" s="1">
        <v>49.4</v>
      </c>
      <c r="C8" s="1">
        <f t="shared" si="0"/>
        <v>19</v>
      </c>
      <c r="D8" s="1">
        <v>19</v>
      </c>
      <c r="E8" s="1"/>
      <c r="F8" s="1"/>
    </row>
    <row r="9" spans="1:6" x14ac:dyDescent="0.3">
      <c r="A9" t="s">
        <v>3</v>
      </c>
      <c r="B9" s="1">
        <v>67.2</v>
      </c>
      <c r="C9" s="1">
        <f t="shared" si="0"/>
        <v>18</v>
      </c>
      <c r="D9" s="1">
        <v>16</v>
      </c>
      <c r="E9" s="1"/>
      <c r="F9" s="1"/>
    </row>
    <row r="10" spans="1:6" x14ac:dyDescent="0.3">
      <c r="A10" t="s">
        <v>19</v>
      </c>
      <c r="B10" s="1">
        <v>42.3</v>
      </c>
      <c r="C10" s="1">
        <f t="shared" si="0"/>
        <v>17</v>
      </c>
      <c r="D10" s="1">
        <v>17</v>
      </c>
      <c r="E10" s="1"/>
      <c r="F10" s="1"/>
    </row>
    <row r="11" spans="1:6" x14ac:dyDescent="0.3">
      <c r="A11" t="s">
        <v>1</v>
      </c>
      <c r="B11" s="1">
        <v>53.2</v>
      </c>
      <c r="C11" s="1">
        <f t="shared" si="0"/>
        <v>16</v>
      </c>
      <c r="D11" s="1">
        <v>14</v>
      </c>
      <c r="E11" s="1"/>
      <c r="F11" s="1"/>
    </row>
    <row r="12" spans="1:6" x14ac:dyDescent="0.3">
      <c r="A12" t="s">
        <v>20</v>
      </c>
      <c r="B12" s="1">
        <v>35.799999999999997</v>
      </c>
      <c r="C12" s="1">
        <f t="shared" si="0"/>
        <v>15</v>
      </c>
      <c r="D12" s="1">
        <v>20</v>
      </c>
      <c r="E12" s="1"/>
      <c r="F12" s="1"/>
    </row>
    <row r="13" spans="1:6" x14ac:dyDescent="0.3">
      <c r="A13" t="s">
        <v>21</v>
      </c>
      <c r="B13" s="1">
        <v>23.3</v>
      </c>
      <c r="C13" s="1">
        <f t="shared" si="0"/>
        <v>14</v>
      </c>
      <c r="D13" s="1">
        <v>10</v>
      </c>
      <c r="E13" s="1"/>
      <c r="F13" s="1"/>
    </row>
    <row r="14" spans="1:6" x14ac:dyDescent="0.3">
      <c r="A14" t="s">
        <v>22</v>
      </c>
      <c r="B14" s="1">
        <v>27.7</v>
      </c>
      <c r="C14" s="1">
        <f t="shared" si="0"/>
        <v>13</v>
      </c>
      <c r="D14" s="1">
        <v>11</v>
      </c>
      <c r="E14" s="1"/>
      <c r="F14" s="1"/>
    </row>
    <row r="15" spans="1:6" x14ac:dyDescent="0.3">
      <c r="A15" t="s">
        <v>23</v>
      </c>
      <c r="B15" s="1">
        <v>40.799999999999997</v>
      </c>
      <c r="C15" s="1">
        <f t="shared" si="0"/>
        <v>12</v>
      </c>
      <c r="D15" s="1">
        <v>13</v>
      </c>
      <c r="E15" s="1"/>
      <c r="F15" s="1"/>
    </row>
    <row r="16" spans="1:6" x14ac:dyDescent="0.3">
      <c r="A16" t="s">
        <v>24</v>
      </c>
      <c r="B16" s="1">
        <v>30.6</v>
      </c>
      <c r="C16" s="1">
        <f t="shared" si="0"/>
        <v>11</v>
      </c>
      <c r="D16" s="1">
        <v>3</v>
      </c>
      <c r="E16" s="1"/>
      <c r="F16" s="1"/>
    </row>
    <row r="17" spans="1:6" x14ac:dyDescent="0.3">
      <c r="A17" t="s">
        <v>25</v>
      </c>
      <c r="B17" s="1">
        <v>32.5</v>
      </c>
      <c r="C17" s="1">
        <f t="shared" si="0"/>
        <v>10</v>
      </c>
      <c r="D17" s="1">
        <v>9</v>
      </c>
      <c r="E17" s="1"/>
      <c r="F17" s="1"/>
    </row>
    <row r="18" spans="1:6" x14ac:dyDescent="0.3">
      <c r="A18" t="s">
        <v>26</v>
      </c>
      <c r="B18" s="1">
        <v>30.7</v>
      </c>
      <c r="C18" s="1">
        <f t="shared" si="0"/>
        <v>9</v>
      </c>
      <c r="D18" s="1">
        <v>8</v>
      </c>
      <c r="E18" s="1"/>
      <c r="F18" s="1"/>
    </row>
    <row r="19" spans="1:6" x14ac:dyDescent="0.3">
      <c r="A19" t="s">
        <v>27</v>
      </c>
      <c r="B19" s="1">
        <v>33.1</v>
      </c>
      <c r="C19" s="1">
        <f t="shared" si="0"/>
        <v>8</v>
      </c>
      <c r="D19" s="1">
        <v>7</v>
      </c>
      <c r="E19" s="1"/>
      <c r="F19" s="1"/>
    </row>
    <row r="20" spans="1:6" x14ac:dyDescent="0.3">
      <c r="A20" t="s">
        <v>28</v>
      </c>
      <c r="B20" s="1">
        <v>20.100000000000001</v>
      </c>
      <c r="C20" s="1">
        <f t="shared" si="0"/>
        <v>7</v>
      </c>
      <c r="D20" s="1">
        <v>5</v>
      </c>
      <c r="E20" s="1"/>
      <c r="F20" s="1"/>
    </row>
    <row r="21" spans="1:6" x14ac:dyDescent="0.3">
      <c r="A21" t="s">
        <v>29</v>
      </c>
      <c r="B21" s="1">
        <v>20</v>
      </c>
      <c r="C21" s="1">
        <f t="shared" si="0"/>
        <v>6</v>
      </c>
      <c r="D21" s="1">
        <v>6</v>
      </c>
      <c r="E21" s="1"/>
      <c r="F21" s="1"/>
    </row>
    <row r="22" spans="1:6" x14ac:dyDescent="0.3">
      <c r="A22" t="s">
        <v>30</v>
      </c>
      <c r="B22" s="1">
        <v>24.3</v>
      </c>
      <c r="C22" s="1">
        <f t="shared" si="0"/>
        <v>5</v>
      </c>
      <c r="D22" s="1">
        <v>2</v>
      </c>
      <c r="E22" s="1"/>
      <c r="F22" s="1"/>
    </row>
    <row r="23" spans="1:6" x14ac:dyDescent="0.3">
      <c r="A23" t="s">
        <v>31</v>
      </c>
      <c r="B23" s="1">
        <v>10.6</v>
      </c>
      <c r="C23" s="1">
        <f t="shared" si="0"/>
        <v>4</v>
      </c>
      <c r="D23" s="1">
        <v>15</v>
      </c>
      <c r="E23" s="1"/>
      <c r="F23" s="1"/>
    </row>
    <row r="24" spans="1:6" x14ac:dyDescent="0.3">
      <c r="A24" t="s">
        <v>32</v>
      </c>
      <c r="B24" s="1">
        <v>34.1</v>
      </c>
      <c r="C24" s="1">
        <f t="shared" si="0"/>
        <v>3</v>
      </c>
      <c r="D24" s="1">
        <v>12</v>
      </c>
      <c r="E24" s="1"/>
      <c r="F24" s="1"/>
    </row>
    <row r="25" spans="1:6" x14ac:dyDescent="0.3">
      <c r="A25" t="s">
        <v>33</v>
      </c>
      <c r="B25" s="1">
        <v>27</v>
      </c>
      <c r="C25" s="1">
        <f t="shared" si="0"/>
        <v>2</v>
      </c>
      <c r="D25" s="1">
        <v>1</v>
      </c>
      <c r="E25" s="1"/>
      <c r="F25" s="1"/>
    </row>
    <row r="26" spans="1:6" x14ac:dyDescent="0.3">
      <c r="A26" t="s">
        <v>34</v>
      </c>
      <c r="B26" s="1">
        <v>52.3</v>
      </c>
      <c r="C26" s="1">
        <f t="shared" si="0"/>
        <v>1</v>
      </c>
      <c r="D26" s="1">
        <v>4</v>
      </c>
      <c r="E26" s="1"/>
      <c r="F26" s="1"/>
    </row>
    <row r="28" spans="1:6" x14ac:dyDescent="0.3">
      <c r="A28" t="s">
        <v>35</v>
      </c>
    </row>
    <row r="29" spans="1:6" x14ac:dyDescent="0.3">
      <c r="A29" t="s">
        <v>36</v>
      </c>
    </row>
    <row r="30" spans="1:6" x14ac:dyDescent="0.3">
      <c r="A30" t="s">
        <v>37</v>
      </c>
    </row>
    <row r="31" spans="1:6" x14ac:dyDescent="0.3">
      <c r="A31" t="s">
        <v>38</v>
      </c>
    </row>
    <row r="38" spans="1:12" x14ac:dyDescent="0.3">
      <c r="A38" s="4" t="s">
        <v>14</v>
      </c>
      <c r="B38" s="4" t="s">
        <v>15</v>
      </c>
      <c r="K38" s="4" t="s">
        <v>14</v>
      </c>
      <c r="L38" s="4" t="s">
        <v>16</v>
      </c>
    </row>
    <row r="39" spans="1:12" x14ac:dyDescent="0.3">
      <c r="A39" t="s">
        <v>39</v>
      </c>
      <c r="K39" t="s">
        <v>39</v>
      </c>
    </row>
    <row r="40" spans="1:12" ht="15" thickBot="1" x14ac:dyDescent="0.35"/>
    <row r="41" spans="1:12" x14ac:dyDescent="0.3">
      <c r="A41" s="5" t="s">
        <v>40</v>
      </c>
      <c r="B41" s="5"/>
      <c r="K41" s="5" t="s">
        <v>40</v>
      </c>
      <c r="L41" s="5"/>
    </row>
    <row r="42" spans="1:12" x14ac:dyDescent="0.3">
      <c r="A42" s="6" t="s">
        <v>41</v>
      </c>
      <c r="B42" s="6">
        <v>0.63356915229118349</v>
      </c>
      <c r="K42" s="6" t="s">
        <v>41</v>
      </c>
      <c r="L42" s="6">
        <v>0.55530665072605989</v>
      </c>
    </row>
    <row r="43" spans="1:12" x14ac:dyDescent="0.3">
      <c r="A43" s="6" t="s">
        <v>42</v>
      </c>
      <c r="B43" s="6">
        <v>0.40140987073496887</v>
      </c>
      <c r="K43" s="6" t="s">
        <v>42</v>
      </c>
      <c r="L43" s="6">
        <v>0.30836547634059425</v>
      </c>
    </row>
    <row r="44" spans="1:12" x14ac:dyDescent="0.3">
      <c r="A44" s="6" t="s">
        <v>43</v>
      </c>
      <c r="B44" s="6">
        <v>0.37148036427171727</v>
      </c>
      <c r="K44" s="6" t="s">
        <v>43</v>
      </c>
      <c r="L44" s="6">
        <v>0.27378375015762396</v>
      </c>
    </row>
    <row r="45" spans="1:12" x14ac:dyDescent="0.3">
      <c r="A45" s="6" t="s">
        <v>44</v>
      </c>
      <c r="B45" s="6">
        <v>5.1480654592972348</v>
      </c>
      <c r="K45" s="6" t="s">
        <v>44</v>
      </c>
      <c r="L45" s="6">
        <v>5.533725556532433</v>
      </c>
    </row>
    <row r="46" spans="1:12" ht="15" thickBot="1" x14ac:dyDescent="0.35">
      <c r="A46" s="7" t="s">
        <v>45</v>
      </c>
      <c r="B46" s="7">
        <v>22</v>
      </c>
      <c r="K46" s="7" t="s">
        <v>45</v>
      </c>
      <c r="L46" s="7">
        <v>22</v>
      </c>
    </row>
    <row r="48" spans="1:12" ht="15" thickBot="1" x14ac:dyDescent="0.35">
      <c r="A48" t="s">
        <v>46</v>
      </c>
      <c r="K48" t="s">
        <v>46</v>
      </c>
    </row>
    <row r="49" spans="1:19" x14ac:dyDescent="0.3">
      <c r="A49" s="8"/>
      <c r="B49" s="8" t="s">
        <v>47</v>
      </c>
      <c r="C49" s="8" t="s">
        <v>48</v>
      </c>
      <c r="D49" s="8" t="s">
        <v>49</v>
      </c>
      <c r="E49" s="8" t="s">
        <v>50</v>
      </c>
      <c r="F49" s="8" t="s">
        <v>51</v>
      </c>
      <c r="K49" s="8"/>
      <c r="L49" s="8" t="s">
        <v>47</v>
      </c>
      <c r="M49" s="8" t="s">
        <v>48</v>
      </c>
      <c r="N49" s="8" t="s">
        <v>49</v>
      </c>
      <c r="O49" s="8" t="s">
        <v>50</v>
      </c>
      <c r="P49" s="8" t="s">
        <v>51</v>
      </c>
    </row>
    <row r="50" spans="1:19" x14ac:dyDescent="0.3">
      <c r="A50" s="6" t="s">
        <v>52</v>
      </c>
      <c r="B50" s="6">
        <v>1</v>
      </c>
      <c r="C50" s="6">
        <v>355.44844053581494</v>
      </c>
      <c r="D50" s="6">
        <v>355.44844053581494</v>
      </c>
      <c r="E50" s="6">
        <v>13.411843968353882</v>
      </c>
      <c r="F50" s="6">
        <v>1.5475036557804887E-3</v>
      </c>
      <c r="K50" s="6" t="s">
        <v>52</v>
      </c>
      <c r="L50" s="6">
        <v>1</v>
      </c>
      <c r="M50" s="6">
        <v>273.05762929959621</v>
      </c>
      <c r="N50" s="6">
        <v>273.05762929959621</v>
      </c>
      <c r="O50" s="6">
        <v>8.9170064764565833</v>
      </c>
      <c r="P50" s="6">
        <v>7.300080441402115E-3</v>
      </c>
    </row>
    <row r="51" spans="1:19" x14ac:dyDescent="0.3">
      <c r="A51" s="6" t="s">
        <v>53</v>
      </c>
      <c r="B51" s="6">
        <v>20</v>
      </c>
      <c r="C51" s="6">
        <v>530.05155946418506</v>
      </c>
      <c r="D51" s="6">
        <v>26.502577973209252</v>
      </c>
      <c r="E51" s="6"/>
      <c r="F51" s="6"/>
      <c r="K51" s="6" t="s">
        <v>53</v>
      </c>
      <c r="L51" s="6">
        <v>20</v>
      </c>
      <c r="M51" s="6">
        <v>612.44237070040379</v>
      </c>
      <c r="N51" s="6">
        <v>30.622118535020189</v>
      </c>
      <c r="O51" s="6"/>
      <c r="P51" s="6"/>
    </row>
    <row r="52" spans="1:19" ht="15" thickBot="1" x14ac:dyDescent="0.35">
      <c r="A52" s="7" t="s">
        <v>54</v>
      </c>
      <c r="B52" s="7">
        <v>21</v>
      </c>
      <c r="C52" s="7">
        <v>885.5</v>
      </c>
      <c r="D52" s="7"/>
      <c r="E52" s="7"/>
      <c r="F52" s="7"/>
      <c r="K52" s="7" t="s">
        <v>54</v>
      </c>
      <c r="L52" s="7">
        <v>21</v>
      </c>
      <c r="M52" s="7">
        <v>885.5</v>
      </c>
      <c r="N52" s="7"/>
      <c r="O52" s="7"/>
      <c r="P52" s="7"/>
    </row>
    <row r="53" spans="1:19" ht="15" thickBot="1" x14ac:dyDescent="0.35"/>
    <row r="54" spans="1:19" x14ac:dyDescent="0.3">
      <c r="A54" s="8"/>
      <c r="B54" s="8" t="s">
        <v>55</v>
      </c>
      <c r="C54" s="8" t="s">
        <v>44</v>
      </c>
      <c r="D54" s="8" t="s">
        <v>56</v>
      </c>
      <c r="E54" s="8" t="s">
        <v>57</v>
      </c>
      <c r="F54" s="8" t="s">
        <v>58</v>
      </c>
      <c r="G54" s="8" t="s">
        <v>59</v>
      </c>
      <c r="H54" s="8" t="s">
        <v>60</v>
      </c>
      <c r="I54" s="8" t="s">
        <v>61</v>
      </c>
      <c r="K54" s="8"/>
      <c r="L54" s="8" t="s">
        <v>55</v>
      </c>
      <c r="M54" s="8" t="s">
        <v>44</v>
      </c>
      <c r="N54" s="8" t="s">
        <v>56</v>
      </c>
      <c r="O54" s="8" t="s">
        <v>57</v>
      </c>
      <c r="P54" s="8" t="s">
        <v>58</v>
      </c>
      <c r="Q54" s="8" t="s">
        <v>59</v>
      </c>
      <c r="R54" s="8" t="s">
        <v>60</v>
      </c>
      <c r="S54" s="8" t="s">
        <v>61</v>
      </c>
    </row>
    <row r="55" spans="1:19" x14ac:dyDescent="0.3">
      <c r="A55" s="6" t="s">
        <v>62</v>
      </c>
      <c r="B55" s="6">
        <v>1.060610784666018</v>
      </c>
      <c r="C55" s="6">
        <v>3.0545669962867121</v>
      </c>
      <c r="D55" s="6">
        <v>0.34722132006119055</v>
      </c>
      <c r="E55" s="6">
        <v>0.73205218533748873</v>
      </c>
      <c r="F55" s="6">
        <v>-5.3111043168127505</v>
      </c>
      <c r="G55" s="6">
        <v>7.4323258861447865</v>
      </c>
      <c r="H55" s="6">
        <v>-5.3111043168127505</v>
      </c>
      <c r="I55" s="6">
        <v>7.4323258861447865</v>
      </c>
      <c r="K55" s="6" t="s">
        <v>62</v>
      </c>
      <c r="L55" s="6">
        <v>2.3501507059981073</v>
      </c>
      <c r="M55" s="6">
        <v>3.2833955949347513</v>
      </c>
      <c r="N55" s="6">
        <v>0.71576836785176057</v>
      </c>
      <c r="O55" s="6">
        <v>0.48240828556334847</v>
      </c>
      <c r="P55" s="6">
        <v>-4.4988924879495418</v>
      </c>
      <c r="Q55" s="6">
        <v>9.1991938999457563</v>
      </c>
      <c r="R55" s="6">
        <v>-4.4988924879495418</v>
      </c>
      <c r="S55" s="6">
        <v>9.1991938999457563</v>
      </c>
    </row>
    <row r="56" spans="1:19" ht="15" thickBot="1" x14ac:dyDescent="0.35">
      <c r="A56" s="7" t="s">
        <v>63</v>
      </c>
      <c r="B56" s="7">
        <v>0.28218032035550755</v>
      </c>
      <c r="C56" s="7">
        <v>7.7051744532306093E-2</v>
      </c>
      <c r="D56" s="7">
        <v>3.662218449021561</v>
      </c>
      <c r="E56" s="9">
        <v>1.5475036557804887E-3</v>
      </c>
      <c r="F56" s="7">
        <v>0.12145319771304958</v>
      </c>
      <c r="G56" s="7">
        <v>0.44290744299796553</v>
      </c>
      <c r="H56" s="7">
        <v>0.12145319771304958</v>
      </c>
      <c r="I56" s="7">
        <v>0.44290744299796553</v>
      </c>
      <c r="K56" s="7" t="s">
        <v>63</v>
      </c>
      <c r="L56" s="7">
        <v>0.24732360789782729</v>
      </c>
      <c r="M56" s="7">
        <v>8.2823967811791604E-2</v>
      </c>
      <c r="N56" s="7">
        <v>2.9861357096516206</v>
      </c>
      <c r="O56" s="9">
        <v>7.300080441402115E-3</v>
      </c>
      <c r="P56" s="7">
        <v>7.4555838484905435E-2</v>
      </c>
      <c r="Q56" s="7">
        <v>0.42009137731074914</v>
      </c>
      <c r="R56" s="7">
        <v>7.4555838484905435E-2</v>
      </c>
      <c r="S56" s="7">
        <v>0.42009137731074914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2F9B-1A99-4950-9608-8A9F8390FA68}">
  <dimension ref="A1:I55"/>
  <sheetViews>
    <sheetView zoomScale="71" workbookViewId="0">
      <selection activeCell="E5" sqref="E5"/>
    </sheetView>
  </sheetViews>
  <sheetFormatPr defaultRowHeight="14.4" x14ac:dyDescent="0.3"/>
  <cols>
    <col min="1" max="1" width="18.21875" customWidth="1"/>
  </cols>
  <sheetData>
    <row r="1" spans="1:9" x14ac:dyDescent="0.3">
      <c r="A1" s="11" t="s">
        <v>96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"/>
      <c r="B2" s="1"/>
      <c r="C2" s="1"/>
      <c r="D2" s="1"/>
      <c r="E2" s="1"/>
      <c r="F2" s="1"/>
    </row>
    <row r="3" spans="1:9" x14ac:dyDescent="0.3">
      <c r="A3" s="2" t="s">
        <v>97</v>
      </c>
      <c r="B3" s="2" t="s">
        <v>95</v>
      </c>
      <c r="C3" s="2" t="s">
        <v>12</v>
      </c>
    </row>
    <row r="4" spans="1:9" x14ac:dyDescent="0.3">
      <c r="A4" t="s">
        <v>3</v>
      </c>
      <c r="B4">
        <v>67.2</v>
      </c>
      <c r="C4">
        <v>15</v>
      </c>
    </row>
    <row r="5" spans="1:9" x14ac:dyDescent="0.3">
      <c r="A5" t="s">
        <v>5</v>
      </c>
      <c r="B5">
        <v>42.8</v>
      </c>
      <c r="C5">
        <v>6</v>
      </c>
    </row>
    <row r="6" spans="1:9" x14ac:dyDescent="0.3">
      <c r="A6" t="s">
        <v>1</v>
      </c>
      <c r="B6">
        <v>53.2</v>
      </c>
      <c r="C6">
        <v>14</v>
      </c>
    </row>
    <row r="7" spans="1:9" x14ac:dyDescent="0.3">
      <c r="A7" t="s">
        <v>2</v>
      </c>
      <c r="B7">
        <v>52.8</v>
      </c>
      <c r="C7">
        <v>1</v>
      </c>
    </row>
    <row r="8" spans="1:9" x14ac:dyDescent="0.3">
      <c r="A8" t="s">
        <v>4</v>
      </c>
      <c r="B8">
        <v>49.2</v>
      </c>
      <c r="C8">
        <v>9</v>
      </c>
    </row>
    <row r="9" spans="1:9" x14ac:dyDescent="0.3">
      <c r="A9" t="s">
        <v>34</v>
      </c>
      <c r="B9">
        <v>52.3</v>
      </c>
      <c r="C9">
        <v>42</v>
      </c>
    </row>
    <row r="10" spans="1:9" x14ac:dyDescent="0.3">
      <c r="A10" t="s">
        <v>17</v>
      </c>
      <c r="B10">
        <v>57.9</v>
      </c>
      <c r="C10">
        <v>3</v>
      </c>
    </row>
    <row r="11" spans="1:9" x14ac:dyDescent="0.3">
      <c r="A11" t="s">
        <v>64</v>
      </c>
      <c r="B11">
        <v>38.799999999999997</v>
      </c>
      <c r="C11">
        <v>65</v>
      </c>
    </row>
    <row r="12" spans="1:9" x14ac:dyDescent="0.3">
      <c r="A12" t="s">
        <v>23</v>
      </c>
      <c r="B12">
        <v>40.700000000000003</v>
      </c>
      <c r="C12">
        <v>20</v>
      </c>
    </row>
    <row r="13" spans="1:9" x14ac:dyDescent="0.3">
      <c r="A13" t="s">
        <v>18</v>
      </c>
      <c r="B13">
        <v>58.4</v>
      </c>
      <c r="C13">
        <v>5</v>
      </c>
    </row>
    <row r="14" spans="1:9" x14ac:dyDescent="0.3">
      <c r="A14" t="s">
        <v>65</v>
      </c>
      <c r="B14">
        <v>47.7</v>
      </c>
      <c r="C14">
        <v>47</v>
      </c>
    </row>
    <row r="15" spans="1:9" x14ac:dyDescent="0.3">
      <c r="A15" t="s">
        <v>28</v>
      </c>
      <c r="B15">
        <v>20.100000000000001</v>
      </c>
      <c r="C15">
        <v>35</v>
      </c>
    </row>
    <row r="16" spans="1:9" x14ac:dyDescent="0.3">
      <c r="A16" t="s">
        <v>19</v>
      </c>
      <c r="B16">
        <v>43.7</v>
      </c>
      <c r="C16">
        <v>8</v>
      </c>
    </row>
    <row r="17" spans="1:3" x14ac:dyDescent="0.3">
      <c r="A17" t="s">
        <v>33</v>
      </c>
      <c r="B17">
        <v>26.9</v>
      </c>
      <c r="C17">
        <v>48</v>
      </c>
    </row>
    <row r="18" spans="1:3" x14ac:dyDescent="0.3">
      <c r="A18" t="s">
        <v>24</v>
      </c>
      <c r="B18">
        <v>30.6</v>
      </c>
      <c r="C18">
        <v>29</v>
      </c>
    </row>
    <row r="19" spans="1:3" x14ac:dyDescent="0.3">
      <c r="A19" t="s">
        <v>66</v>
      </c>
      <c r="B19">
        <v>27.7</v>
      </c>
      <c r="C19">
        <v>17</v>
      </c>
    </row>
    <row r="20" spans="1:3" x14ac:dyDescent="0.3">
      <c r="A20" t="s">
        <v>20</v>
      </c>
      <c r="B20">
        <v>35.799999999999997</v>
      </c>
      <c r="C20">
        <v>7</v>
      </c>
    </row>
    <row r="21" spans="1:3" x14ac:dyDescent="0.3">
      <c r="A21" t="s">
        <v>32</v>
      </c>
      <c r="B21">
        <v>34.1</v>
      </c>
      <c r="C21">
        <v>12</v>
      </c>
    </row>
    <row r="22" spans="1:3" x14ac:dyDescent="0.3">
      <c r="A22" t="s">
        <v>67</v>
      </c>
      <c r="B22">
        <v>47.5</v>
      </c>
      <c r="C22">
        <v>32</v>
      </c>
    </row>
    <row r="23" spans="1:3" x14ac:dyDescent="0.3">
      <c r="A23" t="s">
        <v>68</v>
      </c>
      <c r="B23">
        <v>25.2</v>
      </c>
      <c r="C23">
        <v>41</v>
      </c>
    </row>
    <row r="24" spans="1:3" x14ac:dyDescent="0.3">
      <c r="A24" t="s">
        <v>27</v>
      </c>
      <c r="B24">
        <v>25.7</v>
      </c>
      <c r="C24">
        <v>18</v>
      </c>
    </row>
    <row r="25" spans="1:3" x14ac:dyDescent="0.3">
      <c r="A25" t="s">
        <v>69</v>
      </c>
      <c r="B25">
        <v>23</v>
      </c>
      <c r="C25">
        <v>98</v>
      </c>
    </row>
    <row r="26" spans="1:3" x14ac:dyDescent="0.3">
      <c r="A26" t="s">
        <v>70</v>
      </c>
      <c r="B26">
        <v>20.399999999999999</v>
      </c>
      <c r="C26">
        <v>37</v>
      </c>
    </row>
    <row r="27" spans="1:3" x14ac:dyDescent="0.3">
      <c r="A27" t="s">
        <v>71</v>
      </c>
      <c r="B27">
        <v>59.1</v>
      </c>
      <c r="C27">
        <v>91</v>
      </c>
    </row>
    <row r="28" spans="1:3" x14ac:dyDescent="0.3">
      <c r="A28" t="s">
        <v>72</v>
      </c>
      <c r="B28">
        <v>28.7</v>
      </c>
      <c r="C28">
        <v>43</v>
      </c>
    </row>
    <row r="29" spans="1:3" x14ac:dyDescent="0.3">
      <c r="A29" t="s">
        <v>73</v>
      </c>
      <c r="B29">
        <v>33.299999999999997</v>
      </c>
      <c r="C29">
        <v>58</v>
      </c>
    </row>
    <row r="30" spans="1:3" x14ac:dyDescent="0.3">
      <c r="A30" t="s">
        <v>93</v>
      </c>
      <c r="B30">
        <v>32.200000000000003</v>
      </c>
      <c r="C30">
        <v>136</v>
      </c>
    </row>
    <row r="31" spans="1:3" x14ac:dyDescent="0.3">
      <c r="A31" t="s">
        <v>74</v>
      </c>
      <c r="B31">
        <v>28.3</v>
      </c>
      <c r="C31">
        <v>53</v>
      </c>
    </row>
    <row r="32" spans="1:3" x14ac:dyDescent="0.3">
      <c r="A32" t="s">
        <v>75</v>
      </c>
      <c r="B32">
        <v>27.6</v>
      </c>
      <c r="C32">
        <v>92</v>
      </c>
    </row>
    <row r="33" spans="1:3" x14ac:dyDescent="0.3">
      <c r="A33" t="s">
        <v>30</v>
      </c>
      <c r="B33">
        <v>24.2</v>
      </c>
      <c r="C33">
        <v>38</v>
      </c>
    </row>
    <row r="34" spans="1:3" x14ac:dyDescent="0.3">
      <c r="A34" t="s">
        <v>76</v>
      </c>
      <c r="B34">
        <v>35.6</v>
      </c>
      <c r="C34">
        <v>69</v>
      </c>
    </row>
    <row r="35" spans="1:3" x14ac:dyDescent="0.3">
      <c r="A35" t="s">
        <v>26</v>
      </c>
      <c r="B35">
        <v>30.9</v>
      </c>
      <c r="C35">
        <v>28</v>
      </c>
    </row>
    <row r="36" spans="1:3" x14ac:dyDescent="0.3">
      <c r="A36" t="s">
        <v>77</v>
      </c>
      <c r="B36">
        <v>21.8</v>
      </c>
      <c r="C36">
        <v>62</v>
      </c>
    </row>
    <row r="37" spans="1:3" x14ac:dyDescent="0.3">
      <c r="A37" t="s">
        <v>92</v>
      </c>
      <c r="B37">
        <v>24.8</v>
      </c>
      <c r="C37">
        <v>117</v>
      </c>
    </row>
    <row r="38" spans="1:3" x14ac:dyDescent="0.3">
      <c r="A38" t="s">
        <v>78</v>
      </c>
      <c r="B38">
        <v>12.9</v>
      </c>
      <c r="C38">
        <v>104</v>
      </c>
    </row>
    <row r="39" spans="1:3" x14ac:dyDescent="0.3">
      <c r="A39" t="s">
        <v>79</v>
      </c>
      <c r="B39">
        <v>20.8</v>
      </c>
      <c r="C39">
        <v>166</v>
      </c>
    </row>
    <row r="40" spans="1:3" x14ac:dyDescent="0.3">
      <c r="A40" t="s">
        <v>80</v>
      </c>
      <c r="B40">
        <v>20.9</v>
      </c>
      <c r="C40">
        <v>76</v>
      </c>
    </row>
    <row r="41" spans="1:3" x14ac:dyDescent="0.3">
      <c r="A41" t="s">
        <v>81</v>
      </c>
      <c r="B41">
        <v>28.7</v>
      </c>
      <c r="C41">
        <v>67</v>
      </c>
    </row>
    <row r="42" spans="1:3" x14ac:dyDescent="0.3">
      <c r="A42" t="s">
        <v>82</v>
      </c>
      <c r="B42">
        <v>45.3</v>
      </c>
      <c r="C42">
        <v>181</v>
      </c>
    </row>
    <row r="43" spans="1:3" x14ac:dyDescent="0.3">
      <c r="A43" t="s">
        <v>83</v>
      </c>
      <c r="B43">
        <v>13.7</v>
      </c>
      <c r="C43">
        <v>46</v>
      </c>
    </row>
    <row r="44" spans="1:3" x14ac:dyDescent="0.3">
      <c r="A44" t="s">
        <v>84</v>
      </c>
      <c r="B44">
        <v>45</v>
      </c>
      <c r="C44">
        <v>148</v>
      </c>
    </row>
    <row r="45" spans="1:3" x14ac:dyDescent="0.3">
      <c r="A45" t="s">
        <v>85</v>
      </c>
      <c r="B45">
        <v>27.3</v>
      </c>
      <c r="C45">
        <v>131</v>
      </c>
    </row>
    <row r="46" spans="1:3" x14ac:dyDescent="0.3">
      <c r="A46" t="s">
        <v>86</v>
      </c>
      <c r="B46">
        <v>53.3</v>
      </c>
      <c r="C46">
        <v>84</v>
      </c>
    </row>
    <row r="47" spans="1:3" x14ac:dyDescent="0.3">
      <c r="A47" t="s">
        <v>87</v>
      </c>
      <c r="B47">
        <v>14.5</v>
      </c>
      <c r="C47">
        <v>84</v>
      </c>
    </row>
    <row r="48" spans="1:3" x14ac:dyDescent="0.3">
      <c r="A48" t="s">
        <v>21</v>
      </c>
      <c r="B48">
        <v>23.3</v>
      </c>
      <c r="C48">
        <v>22</v>
      </c>
    </row>
    <row r="49" spans="1:3" x14ac:dyDescent="0.3">
      <c r="A49" t="s">
        <v>88</v>
      </c>
      <c r="B49">
        <v>22</v>
      </c>
      <c r="C49">
        <v>90</v>
      </c>
    </row>
    <row r="50" spans="1:3" x14ac:dyDescent="0.3">
      <c r="A50" t="s">
        <v>29</v>
      </c>
      <c r="B50">
        <v>20</v>
      </c>
      <c r="C50">
        <v>32</v>
      </c>
    </row>
    <row r="51" spans="1:3" x14ac:dyDescent="0.3">
      <c r="A51" t="s">
        <v>31</v>
      </c>
      <c r="B51">
        <v>10.6</v>
      </c>
      <c r="C51">
        <v>24</v>
      </c>
    </row>
    <row r="52" spans="1:3" x14ac:dyDescent="0.3">
      <c r="A52" t="s">
        <v>25</v>
      </c>
      <c r="B52">
        <v>32.5</v>
      </c>
      <c r="C52">
        <v>19</v>
      </c>
    </row>
    <row r="53" spans="1:3" x14ac:dyDescent="0.3">
      <c r="A53" t="s">
        <v>89</v>
      </c>
      <c r="B53">
        <v>10.4</v>
      </c>
      <c r="C53">
        <v>95</v>
      </c>
    </row>
    <row r="54" spans="1:3" x14ac:dyDescent="0.3">
      <c r="A54" t="s">
        <v>90</v>
      </c>
      <c r="B54">
        <v>57.7</v>
      </c>
      <c r="C54">
        <v>206</v>
      </c>
    </row>
    <row r="55" spans="1:3" x14ac:dyDescent="0.3">
      <c r="A55" t="s">
        <v>91</v>
      </c>
      <c r="B55">
        <v>34.799999999999997</v>
      </c>
      <c r="C55">
        <v>204</v>
      </c>
    </row>
  </sheetData>
  <sortState ref="A4:B26">
    <sortCondition descending="1" ref="B3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D56B-1CF5-468B-B6CB-4A0BCA0D9C79}">
  <dimension ref="A1:F36"/>
  <sheetViews>
    <sheetView workbookViewId="0">
      <selection activeCell="H18" sqref="H18"/>
    </sheetView>
  </sheetViews>
  <sheetFormatPr defaultRowHeight="14.4" x14ac:dyDescent="0.3"/>
  <cols>
    <col min="1" max="1" width="10.33203125" style="1" customWidth="1"/>
    <col min="2" max="2" width="10.109375" style="1" customWidth="1"/>
    <col min="3" max="3" width="8.88671875" style="1"/>
    <col min="4" max="4" width="10.109375" style="1" customWidth="1"/>
    <col min="5" max="16384" width="8.88671875" style="1"/>
  </cols>
  <sheetData>
    <row r="1" spans="1:6" x14ac:dyDescent="0.3">
      <c r="A1" s="15" t="s">
        <v>98</v>
      </c>
      <c r="B1" s="15"/>
      <c r="C1" s="15"/>
      <c r="D1" s="15"/>
    </row>
    <row r="3" spans="1:6" x14ac:dyDescent="0.3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1">
        <v>1990</v>
      </c>
      <c r="B4" s="1">
        <v>20</v>
      </c>
      <c r="C4" s="1">
        <v>14.6</v>
      </c>
      <c r="D4" s="1" t="s">
        <v>6</v>
      </c>
      <c r="E4" s="1">
        <v>18.2</v>
      </c>
      <c r="F4" s="1">
        <v>18</v>
      </c>
    </row>
    <row r="5" spans="1:6" x14ac:dyDescent="0.3">
      <c r="A5" s="1">
        <v>1991</v>
      </c>
      <c r="B5" s="1">
        <v>21</v>
      </c>
      <c r="C5" s="1">
        <v>13.9</v>
      </c>
      <c r="D5" s="1" t="s">
        <v>6</v>
      </c>
      <c r="E5" s="1">
        <v>25</v>
      </c>
      <c r="F5" s="1">
        <v>21.1</v>
      </c>
    </row>
    <row r="6" spans="1:6" x14ac:dyDescent="0.3">
      <c r="A6" s="1">
        <v>1992</v>
      </c>
      <c r="B6" s="1">
        <v>21.2</v>
      </c>
      <c r="C6" s="1">
        <v>18</v>
      </c>
      <c r="D6" s="1">
        <v>31</v>
      </c>
      <c r="E6" s="1">
        <v>22</v>
      </c>
      <c r="F6" s="1">
        <v>21.3</v>
      </c>
    </row>
    <row r="7" spans="1:6" x14ac:dyDescent="0.3">
      <c r="A7" s="1">
        <v>1993</v>
      </c>
      <c r="B7" s="1">
        <v>17.8</v>
      </c>
      <c r="C7" s="1">
        <v>20.8</v>
      </c>
      <c r="D7" s="1">
        <v>30.4</v>
      </c>
      <c r="E7" s="1">
        <v>24.4</v>
      </c>
      <c r="F7" s="1">
        <v>22.7</v>
      </c>
    </row>
    <row r="8" spans="1:6" x14ac:dyDescent="0.3">
      <c r="A8" s="1">
        <v>1994</v>
      </c>
      <c r="B8" s="1">
        <v>17.2</v>
      </c>
      <c r="C8" s="1">
        <v>22.1</v>
      </c>
      <c r="D8" s="1">
        <v>32.9</v>
      </c>
      <c r="E8" s="1">
        <v>21</v>
      </c>
      <c r="F8" s="1">
        <v>22</v>
      </c>
    </row>
    <row r="9" spans="1:6" x14ac:dyDescent="0.3">
      <c r="A9" s="1">
        <v>1995</v>
      </c>
      <c r="B9" s="1">
        <v>19.100000000000001</v>
      </c>
      <c r="C9" s="1">
        <v>23.5</v>
      </c>
      <c r="D9" s="1">
        <v>36.4</v>
      </c>
      <c r="E9" s="1">
        <v>19.600000000000001</v>
      </c>
      <c r="F9" s="1">
        <v>21</v>
      </c>
    </row>
    <row r="10" spans="1:6" x14ac:dyDescent="0.3">
      <c r="A10" s="1">
        <v>1996</v>
      </c>
      <c r="B10" s="1">
        <v>25.1</v>
      </c>
      <c r="C10" s="1">
        <v>29</v>
      </c>
      <c r="D10" s="1">
        <v>44.3</v>
      </c>
      <c r="E10" s="1">
        <v>27.6</v>
      </c>
      <c r="F10" s="1">
        <v>35.200000000000003</v>
      </c>
    </row>
    <row r="11" spans="1:6" x14ac:dyDescent="0.3">
      <c r="A11" s="1">
        <v>1997</v>
      </c>
      <c r="B11" s="1">
        <v>28</v>
      </c>
      <c r="C11" s="1">
        <v>36.1</v>
      </c>
      <c r="D11" s="1">
        <v>48.6</v>
      </c>
      <c r="E11" s="1">
        <v>26.1</v>
      </c>
      <c r="F11" s="1">
        <v>42.5</v>
      </c>
    </row>
    <row r="12" spans="1:6" x14ac:dyDescent="0.3">
      <c r="A12" s="1">
        <v>1998</v>
      </c>
      <c r="B12" s="1">
        <v>31.7</v>
      </c>
      <c r="C12" s="1">
        <v>41.1</v>
      </c>
      <c r="D12" s="1">
        <v>52.5</v>
      </c>
      <c r="E12" s="1">
        <v>28.1</v>
      </c>
      <c r="F12" s="1">
        <v>44.2</v>
      </c>
    </row>
    <row r="13" spans="1:6" x14ac:dyDescent="0.3">
      <c r="A13" s="1">
        <v>1999</v>
      </c>
      <c r="B13" s="1">
        <v>32.799999999999997</v>
      </c>
      <c r="C13" s="1">
        <v>42.6</v>
      </c>
      <c r="D13" s="1">
        <v>55.2</v>
      </c>
      <c r="E13" s="1">
        <v>29.6</v>
      </c>
      <c r="F13" s="1">
        <v>41</v>
      </c>
    </row>
    <row r="14" spans="1:6" x14ac:dyDescent="0.3">
      <c r="A14" s="1">
        <v>2000</v>
      </c>
      <c r="B14" s="1">
        <v>35.5</v>
      </c>
      <c r="C14" s="1">
        <v>49.6</v>
      </c>
      <c r="D14" s="1">
        <v>55.2</v>
      </c>
      <c r="E14" s="1">
        <v>33.4</v>
      </c>
      <c r="F14" s="1">
        <v>37.799999999999997</v>
      </c>
    </row>
    <row r="15" spans="1:6" x14ac:dyDescent="0.3">
      <c r="A15" s="1">
        <v>2001</v>
      </c>
      <c r="B15" s="1">
        <v>32.200000000000003</v>
      </c>
      <c r="C15" s="1">
        <v>52.3</v>
      </c>
      <c r="D15" s="1">
        <v>58.6</v>
      </c>
      <c r="E15" s="1">
        <v>38.299999999999997</v>
      </c>
      <c r="F15" s="1">
        <v>34.799999999999997</v>
      </c>
    </row>
    <row r="16" spans="1:6" x14ac:dyDescent="0.3">
      <c r="A16" s="1">
        <v>2002</v>
      </c>
      <c r="B16" s="1">
        <v>31.8</v>
      </c>
      <c r="C16" s="1">
        <v>58.7</v>
      </c>
      <c r="D16" s="1">
        <v>62.1</v>
      </c>
      <c r="E16" s="1">
        <v>41.6</v>
      </c>
      <c r="F16" s="1">
        <v>34.1</v>
      </c>
    </row>
    <row r="17" spans="1:6" x14ac:dyDescent="0.3">
      <c r="A17" s="1">
        <v>2003</v>
      </c>
      <c r="B17" s="1">
        <v>32.200000000000003</v>
      </c>
      <c r="C17" s="1">
        <v>57.2</v>
      </c>
      <c r="D17" s="1">
        <v>63.3</v>
      </c>
      <c r="E17" s="1">
        <v>43.6</v>
      </c>
      <c r="F17" s="1">
        <v>38.299999999999997</v>
      </c>
    </row>
    <row r="18" spans="1:6" x14ac:dyDescent="0.3">
      <c r="A18" s="1">
        <v>2004</v>
      </c>
      <c r="B18" s="1">
        <v>28.9</v>
      </c>
      <c r="C18" s="1">
        <v>54.7</v>
      </c>
      <c r="D18" s="1">
        <v>62.2</v>
      </c>
      <c r="E18" s="1">
        <v>48.3</v>
      </c>
      <c r="F18" s="1">
        <v>33.6</v>
      </c>
    </row>
    <row r="19" spans="1:6" x14ac:dyDescent="0.3">
      <c r="A19" s="1">
        <v>2005</v>
      </c>
      <c r="B19" s="1">
        <v>30</v>
      </c>
      <c r="C19" s="1">
        <v>54.2</v>
      </c>
      <c r="D19" s="1">
        <v>62.2</v>
      </c>
      <c r="E19" s="1">
        <v>48.7</v>
      </c>
      <c r="F19" s="1">
        <v>36.6</v>
      </c>
    </row>
    <row r="20" spans="1:6" x14ac:dyDescent="0.3">
      <c r="A20" s="1">
        <v>2006</v>
      </c>
      <c r="B20" s="1">
        <v>26.4</v>
      </c>
      <c r="C20" s="1">
        <v>55.3</v>
      </c>
      <c r="D20" s="1">
        <v>61.3</v>
      </c>
      <c r="E20" s="1">
        <v>46.6</v>
      </c>
      <c r="F20" s="1">
        <v>39.1</v>
      </c>
    </row>
    <row r="21" spans="1:6" x14ac:dyDescent="0.3">
      <c r="A21" s="1">
        <v>2007</v>
      </c>
      <c r="B21" s="1">
        <v>32.6</v>
      </c>
      <c r="C21" s="1">
        <v>56.5</v>
      </c>
      <c r="D21" s="1">
        <v>65</v>
      </c>
      <c r="E21" s="1">
        <v>44.5</v>
      </c>
      <c r="F21" s="1">
        <v>39.6</v>
      </c>
    </row>
    <row r="22" spans="1:6" x14ac:dyDescent="0.3">
      <c r="A22" s="1">
        <v>2008</v>
      </c>
      <c r="B22" s="1">
        <v>38.1</v>
      </c>
      <c r="C22" s="1">
        <v>58.5</v>
      </c>
      <c r="D22" s="1">
        <v>63.2</v>
      </c>
      <c r="E22" s="1">
        <v>46.1</v>
      </c>
      <c r="F22" s="1">
        <v>36.9</v>
      </c>
    </row>
    <row r="23" spans="1:6" x14ac:dyDescent="0.3">
      <c r="A23" s="1">
        <v>2009</v>
      </c>
      <c r="B23" s="1">
        <v>40.4</v>
      </c>
      <c r="C23" s="1">
        <v>57.5</v>
      </c>
      <c r="D23" s="1">
        <v>65.8</v>
      </c>
      <c r="E23" s="1">
        <v>49.4</v>
      </c>
      <c r="F23" s="1">
        <v>36</v>
      </c>
    </row>
    <row r="24" spans="1:6" x14ac:dyDescent="0.3">
      <c r="A24" s="1">
        <v>2010</v>
      </c>
      <c r="B24" s="1">
        <v>44.7</v>
      </c>
      <c r="C24" s="1">
        <v>50.4</v>
      </c>
      <c r="D24" s="1">
        <v>64.8</v>
      </c>
      <c r="E24" s="1">
        <v>49.3</v>
      </c>
      <c r="F24" s="1">
        <v>40.1</v>
      </c>
    </row>
    <row r="25" spans="1:6" x14ac:dyDescent="0.3">
      <c r="A25" s="1">
        <v>2011</v>
      </c>
      <c r="B25" s="1">
        <v>46.7</v>
      </c>
      <c r="C25" s="1">
        <v>51.2</v>
      </c>
      <c r="D25" s="1">
        <v>63.4</v>
      </c>
      <c r="E25" s="1">
        <v>48.6</v>
      </c>
      <c r="F25" s="1">
        <v>38.9</v>
      </c>
    </row>
    <row r="26" spans="1:6" x14ac:dyDescent="0.3">
      <c r="A26" s="1">
        <v>2012</v>
      </c>
      <c r="B26" s="1">
        <v>50.1</v>
      </c>
      <c r="C26" s="1">
        <v>53.2</v>
      </c>
      <c r="D26" s="1">
        <v>68.7</v>
      </c>
      <c r="E26" s="1">
        <v>48.9</v>
      </c>
      <c r="F26" s="1">
        <v>38.9</v>
      </c>
    </row>
    <row r="27" spans="1:6" x14ac:dyDescent="0.3">
      <c r="A27" s="1">
        <v>2013</v>
      </c>
      <c r="B27" s="1">
        <v>52.8</v>
      </c>
      <c r="C27" s="1">
        <v>52</v>
      </c>
      <c r="D27" s="1">
        <v>67.7</v>
      </c>
      <c r="E27" s="1">
        <v>54.6</v>
      </c>
      <c r="F27" s="1">
        <v>39.200000000000003</v>
      </c>
    </row>
    <row r="28" spans="1:6" x14ac:dyDescent="0.3">
      <c r="A28" s="1">
        <v>2014</v>
      </c>
      <c r="B28" s="1">
        <v>54.9</v>
      </c>
      <c r="C28" s="1">
        <v>54</v>
      </c>
      <c r="D28" s="1">
        <v>64.5</v>
      </c>
      <c r="E28" s="1">
        <v>53.4</v>
      </c>
      <c r="F28" s="1">
        <v>41.4</v>
      </c>
    </row>
    <row r="29" spans="1:6" x14ac:dyDescent="0.3">
      <c r="A29" s="1">
        <v>2015</v>
      </c>
      <c r="B29" s="1">
        <v>56.4</v>
      </c>
      <c r="C29" s="1">
        <v>55.7</v>
      </c>
      <c r="D29" s="1">
        <v>70.099999999999994</v>
      </c>
      <c r="E29" s="1">
        <v>49.7</v>
      </c>
      <c r="F29" s="1">
        <v>41.9</v>
      </c>
    </row>
    <row r="30" spans="1:6" x14ac:dyDescent="0.3">
      <c r="A30" s="1">
        <v>2016</v>
      </c>
      <c r="B30" s="1">
        <v>58.7</v>
      </c>
      <c r="C30" s="1">
        <v>56.6</v>
      </c>
      <c r="D30" s="1">
        <v>67.599999999999994</v>
      </c>
      <c r="E30" s="1">
        <v>49.3</v>
      </c>
      <c r="F30" s="1">
        <v>43.8</v>
      </c>
    </row>
    <row r="31" spans="1:6" x14ac:dyDescent="0.3">
      <c r="A31" s="3">
        <v>2017</v>
      </c>
      <c r="B31" s="3">
        <v>54.5</v>
      </c>
      <c r="C31" s="3">
        <v>55.6</v>
      </c>
      <c r="D31" s="3">
        <v>66.900000000000006</v>
      </c>
      <c r="E31" s="3">
        <v>52.1</v>
      </c>
      <c r="F31" s="3">
        <v>42.6</v>
      </c>
    </row>
    <row r="33" spans="1:6" x14ac:dyDescent="0.3">
      <c r="A33" s="12"/>
    </row>
    <row r="36" spans="1:6" ht="31.2" customHeight="1" x14ac:dyDescent="0.3">
      <c r="A36" s="1" t="s">
        <v>99</v>
      </c>
      <c r="B36" s="13" t="s">
        <v>9</v>
      </c>
      <c r="C36" s="13" t="s">
        <v>10</v>
      </c>
      <c r="D36" s="13" t="s">
        <v>11</v>
      </c>
      <c r="E36" s="14" t="s">
        <v>7</v>
      </c>
      <c r="F36" s="12" t="s">
        <v>8</v>
      </c>
    </row>
  </sheetData>
  <hyperlinks>
    <hyperlink ref="E36" r:id="rId1" xr:uid="{43D58273-CCEB-40A9-BB13-B07F20C06756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040B-D999-4E6D-98EB-4D13F8E5066B}">
  <dimension ref="A1:S15"/>
  <sheetViews>
    <sheetView tabSelected="1" workbookViewId="0">
      <selection activeCell="P20" sqref="P20"/>
    </sheetView>
  </sheetViews>
  <sheetFormatPr defaultRowHeight="14.4" x14ac:dyDescent="0.3"/>
  <cols>
    <col min="17" max="17" width="11.44140625" customWidth="1"/>
  </cols>
  <sheetData>
    <row r="1" spans="1:19" x14ac:dyDescent="0.3">
      <c r="A1" s="36" t="s">
        <v>101</v>
      </c>
      <c r="B1" s="36"/>
      <c r="C1" s="36"/>
      <c r="D1" s="36"/>
      <c r="E1" s="36"/>
      <c r="F1" s="36"/>
      <c r="G1" s="36"/>
      <c r="H1" s="36"/>
    </row>
    <row r="3" spans="1:19" x14ac:dyDescent="0.3">
      <c r="A3" s="17" t="s">
        <v>5</v>
      </c>
      <c r="B3" s="15" t="s">
        <v>100</v>
      </c>
      <c r="C3" s="15" t="s">
        <v>95</v>
      </c>
      <c r="E3" s="20" t="s">
        <v>1</v>
      </c>
      <c r="F3" s="21" t="s">
        <v>100</v>
      </c>
      <c r="G3" s="21" t="s">
        <v>95</v>
      </c>
      <c r="I3" s="24" t="s">
        <v>2</v>
      </c>
      <c r="J3" s="25" t="s">
        <v>100</v>
      </c>
      <c r="K3" s="25" t="s">
        <v>95</v>
      </c>
      <c r="M3" s="28" t="s">
        <v>4</v>
      </c>
      <c r="N3" s="29" t="s">
        <v>100</v>
      </c>
      <c r="O3" s="29" t="s">
        <v>95</v>
      </c>
      <c r="Q3" s="32" t="s">
        <v>3</v>
      </c>
      <c r="R3" s="33" t="s">
        <v>100</v>
      </c>
      <c r="S3" s="33" t="s">
        <v>95</v>
      </c>
    </row>
    <row r="4" spans="1:19" x14ac:dyDescent="0.3">
      <c r="A4" s="15">
        <v>2006</v>
      </c>
      <c r="B4" s="15">
        <v>1229.8333333333333</v>
      </c>
      <c r="C4" s="15">
        <v>39.1</v>
      </c>
      <c r="E4" s="21">
        <v>2006</v>
      </c>
      <c r="F4" s="21">
        <v>1539</v>
      </c>
      <c r="G4" s="21">
        <v>26.4</v>
      </c>
      <c r="I4" s="25">
        <v>2006</v>
      </c>
      <c r="J4" s="25">
        <v>1297.6666666666667</v>
      </c>
      <c r="K4" s="25">
        <v>55.3</v>
      </c>
      <c r="M4" s="29">
        <v>2006</v>
      </c>
      <c r="N4" s="29">
        <v>1497.8333333333333</v>
      </c>
      <c r="O4" s="30">
        <v>46.6</v>
      </c>
      <c r="Q4" s="33">
        <v>2006</v>
      </c>
      <c r="R4" s="33">
        <v>1405.5</v>
      </c>
      <c r="S4" s="33">
        <v>61.3</v>
      </c>
    </row>
    <row r="5" spans="1:19" x14ac:dyDescent="0.3">
      <c r="A5" s="15">
        <v>2007</v>
      </c>
      <c r="B5" s="15">
        <v>1219.5833333333333</v>
      </c>
      <c r="C5" s="15">
        <v>39.6</v>
      </c>
      <c r="E5" s="21">
        <v>2007</v>
      </c>
      <c r="F5" s="21">
        <v>1520.5</v>
      </c>
      <c r="G5" s="21">
        <v>32.6</v>
      </c>
      <c r="I5" s="25">
        <v>2007</v>
      </c>
      <c r="J5" s="25">
        <v>1348.25</v>
      </c>
      <c r="K5" s="25">
        <v>56.5</v>
      </c>
      <c r="M5" s="29">
        <v>2007</v>
      </c>
      <c r="N5" s="29">
        <v>1403</v>
      </c>
      <c r="O5" s="30">
        <v>44.5</v>
      </c>
      <c r="Q5" s="33">
        <v>2007</v>
      </c>
      <c r="R5" s="33">
        <v>1211.6666666666667</v>
      </c>
      <c r="S5" s="33">
        <v>65</v>
      </c>
    </row>
    <row r="6" spans="1:19" x14ac:dyDescent="0.3">
      <c r="A6" s="15">
        <v>2008</v>
      </c>
      <c r="B6" s="15">
        <v>1470.25</v>
      </c>
      <c r="C6" s="15">
        <v>36.9</v>
      </c>
      <c r="E6" s="21">
        <v>2008</v>
      </c>
      <c r="F6" s="21">
        <v>1400.6666666666667</v>
      </c>
      <c r="G6" s="21">
        <v>38.1</v>
      </c>
      <c r="I6" s="25">
        <v>2008</v>
      </c>
      <c r="J6" s="25">
        <v>1320.4166666666667</v>
      </c>
      <c r="K6" s="25">
        <v>58.5</v>
      </c>
      <c r="M6" s="29">
        <v>2008</v>
      </c>
      <c r="N6" s="29">
        <v>1117.8333333333333</v>
      </c>
      <c r="O6" s="30">
        <v>46.1</v>
      </c>
      <c r="Q6" s="33">
        <v>2008</v>
      </c>
      <c r="R6" s="33">
        <v>1071.5833333333333</v>
      </c>
      <c r="S6" s="33">
        <v>63.2</v>
      </c>
    </row>
    <row r="7" spans="1:19" x14ac:dyDescent="0.3">
      <c r="A7" s="15">
        <v>2009</v>
      </c>
      <c r="B7" s="15">
        <v>1657.25</v>
      </c>
      <c r="C7" s="15">
        <v>36</v>
      </c>
      <c r="E7" s="21">
        <v>2009</v>
      </c>
      <c r="F7" s="21">
        <v>1249.75</v>
      </c>
      <c r="G7" s="21">
        <v>40.4</v>
      </c>
      <c r="I7" s="25">
        <v>2009</v>
      </c>
      <c r="J7" s="25">
        <v>1279.3333333333333</v>
      </c>
      <c r="K7" s="25">
        <v>57.5</v>
      </c>
      <c r="M7" s="29">
        <v>2009</v>
      </c>
      <c r="N7" s="29">
        <v>1060.0833333333333</v>
      </c>
      <c r="O7" s="30">
        <v>49.4</v>
      </c>
      <c r="Q7" s="33">
        <v>2009</v>
      </c>
      <c r="R7" s="33">
        <v>1128.5</v>
      </c>
      <c r="S7" s="33">
        <v>65.8</v>
      </c>
    </row>
    <row r="8" spans="1:19" x14ac:dyDescent="0.3">
      <c r="A8" s="15">
        <v>2010</v>
      </c>
      <c r="B8" s="15">
        <v>1752.6363636363637</v>
      </c>
      <c r="C8" s="15">
        <v>40.1</v>
      </c>
      <c r="E8" s="21">
        <v>2010</v>
      </c>
      <c r="F8" s="21">
        <v>1070.5454545454545</v>
      </c>
      <c r="G8" s="21">
        <v>44.7</v>
      </c>
      <c r="I8" s="25">
        <v>2010</v>
      </c>
      <c r="J8" s="25">
        <v>1327.2727272727273</v>
      </c>
      <c r="K8" s="25">
        <v>50.4</v>
      </c>
      <c r="M8" s="29">
        <v>2010</v>
      </c>
      <c r="N8" s="29">
        <v>970.4545454545455</v>
      </c>
      <c r="O8" s="30">
        <v>49.3</v>
      </c>
      <c r="Q8" s="33">
        <v>2010</v>
      </c>
      <c r="R8" s="33">
        <v>1139.2727272727273</v>
      </c>
      <c r="S8" s="33">
        <v>64.8</v>
      </c>
    </row>
    <row r="9" spans="1:19" x14ac:dyDescent="0.3">
      <c r="A9" s="15">
        <v>2011</v>
      </c>
      <c r="B9" s="15">
        <v>1728.9166666666667</v>
      </c>
      <c r="C9" s="15">
        <v>38.9</v>
      </c>
      <c r="E9" s="21">
        <v>2011</v>
      </c>
      <c r="F9" s="21">
        <v>1049.5</v>
      </c>
      <c r="G9" s="21">
        <v>46.7</v>
      </c>
      <c r="I9" s="25">
        <v>2011</v>
      </c>
      <c r="J9" s="25">
        <v>1386.5833333333333</v>
      </c>
      <c r="K9" s="25">
        <v>51.2</v>
      </c>
      <c r="M9" s="29">
        <v>2011</v>
      </c>
      <c r="N9" s="29">
        <v>909.16666666666663</v>
      </c>
      <c r="O9" s="30">
        <v>48.6</v>
      </c>
      <c r="Q9" s="33">
        <v>2011</v>
      </c>
      <c r="R9" s="33">
        <v>1161.0833333333333</v>
      </c>
      <c r="S9" s="33">
        <v>63.4</v>
      </c>
    </row>
    <row r="10" spans="1:19" x14ac:dyDescent="0.3">
      <c r="A10" s="15">
        <v>2012</v>
      </c>
      <c r="B10" s="15">
        <v>1560.4166666666667</v>
      </c>
      <c r="C10" s="15">
        <v>38.9</v>
      </c>
      <c r="E10" s="21">
        <v>2012</v>
      </c>
      <c r="F10" s="21">
        <v>1109.6666666666667</v>
      </c>
      <c r="G10" s="21">
        <v>50.1</v>
      </c>
      <c r="I10" s="25">
        <v>2012</v>
      </c>
      <c r="J10" s="25">
        <v>1396.1666666666667</v>
      </c>
      <c r="K10" s="25">
        <v>53.2</v>
      </c>
      <c r="M10" s="29">
        <v>2012</v>
      </c>
      <c r="N10" s="29">
        <v>953.83333333333337</v>
      </c>
      <c r="O10" s="30">
        <v>48.9</v>
      </c>
      <c r="Q10" s="33">
        <v>2012</v>
      </c>
      <c r="R10" s="33">
        <v>1188.1666666666667</v>
      </c>
      <c r="S10" s="33">
        <v>68.7</v>
      </c>
    </row>
    <row r="11" spans="1:19" x14ac:dyDescent="0.3">
      <c r="A11" s="15">
        <v>2013</v>
      </c>
      <c r="B11" s="15">
        <v>1546.0833333333333</v>
      </c>
      <c r="C11" s="15">
        <v>39.200000000000003</v>
      </c>
      <c r="E11" s="21">
        <v>2013</v>
      </c>
      <c r="F11" s="21">
        <v>1140.4166666666667</v>
      </c>
      <c r="G11" s="21">
        <v>52.8</v>
      </c>
      <c r="I11" s="25">
        <v>2013</v>
      </c>
      <c r="J11" s="25">
        <v>1363.0833333333333</v>
      </c>
      <c r="K11" s="25">
        <v>52</v>
      </c>
      <c r="M11" s="29">
        <v>2013</v>
      </c>
      <c r="N11" s="29">
        <v>891.08333333333337</v>
      </c>
      <c r="O11" s="30">
        <v>54.6</v>
      </c>
      <c r="Q11" s="33">
        <v>2013</v>
      </c>
      <c r="R11" s="33">
        <v>1078.9166666666667</v>
      </c>
      <c r="S11" s="33">
        <v>67.7</v>
      </c>
    </row>
    <row r="12" spans="1:19" x14ac:dyDescent="0.3">
      <c r="A12" s="15">
        <v>2014</v>
      </c>
      <c r="B12" s="15">
        <v>1335.75</v>
      </c>
      <c r="C12" s="15">
        <v>41.4</v>
      </c>
      <c r="E12" s="21">
        <v>2014</v>
      </c>
      <c r="F12" s="21">
        <v>1097</v>
      </c>
      <c r="G12" s="21">
        <v>54.9</v>
      </c>
      <c r="I12" s="25">
        <v>2014</v>
      </c>
      <c r="J12" s="25">
        <v>1524.3333333333333</v>
      </c>
      <c r="K12" s="25">
        <v>54</v>
      </c>
      <c r="M12" s="29">
        <v>2014</v>
      </c>
      <c r="N12" s="29">
        <v>1054.0833333333333</v>
      </c>
      <c r="O12" s="30">
        <v>53.4</v>
      </c>
      <c r="Q12" s="33">
        <v>2014</v>
      </c>
      <c r="R12" s="33">
        <v>1003.1666666666666</v>
      </c>
      <c r="S12" s="33">
        <v>64.5</v>
      </c>
    </row>
    <row r="13" spans="1:19" x14ac:dyDescent="0.3">
      <c r="A13" s="15">
        <v>2015</v>
      </c>
      <c r="B13" s="15">
        <v>1170.75</v>
      </c>
      <c r="C13" s="15">
        <v>41.9</v>
      </c>
      <c r="E13" s="21">
        <v>2015</v>
      </c>
      <c r="F13" s="21">
        <v>1053.25</v>
      </c>
      <c r="G13" s="21">
        <v>56.4</v>
      </c>
      <c r="I13" s="25">
        <v>2015</v>
      </c>
      <c r="J13" s="25">
        <v>1532.8333333333333</v>
      </c>
      <c r="K13" s="25">
        <v>55.7</v>
      </c>
      <c r="M13" s="29">
        <v>2015</v>
      </c>
      <c r="N13" s="29">
        <v>1019.25</v>
      </c>
      <c r="O13" s="30">
        <v>49.7</v>
      </c>
      <c r="Q13" s="33">
        <v>2015</v>
      </c>
      <c r="R13" s="33">
        <v>1092.0833333333333</v>
      </c>
      <c r="S13" s="33">
        <v>70.099999999999994</v>
      </c>
    </row>
    <row r="14" spans="1:19" x14ac:dyDescent="0.3">
      <c r="A14" s="15">
        <v>2016</v>
      </c>
      <c r="B14" s="15">
        <v>1242.1666666666667</v>
      </c>
      <c r="C14" s="15">
        <v>43.8</v>
      </c>
      <c r="E14" s="21">
        <v>2016</v>
      </c>
      <c r="F14" s="21">
        <v>1046.9166666666667</v>
      </c>
      <c r="G14" s="21">
        <v>58.7</v>
      </c>
      <c r="I14" s="25">
        <v>2016</v>
      </c>
      <c r="J14" s="25">
        <v>1357.75</v>
      </c>
      <c r="K14" s="25">
        <v>56.6</v>
      </c>
      <c r="M14" s="29">
        <v>2016</v>
      </c>
      <c r="N14" s="29">
        <v>1066.0833333333333</v>
      </c>
      <c r="O14" s="30">
        <v>49.3</v>
      </c>
      <c r="Q14" s="33">
        <v>2016</v>
      </c>
      <c r="R14" s="33">
        <v>1099.4166666666667</v>
      </c>
      <c r="S14" s="33">
        <v>67.599999999999994</v>
      </c>
    </row>
    <row r="15" spans="1:19" x14ac:dyDescent="0.3">
      <c r="A15" s="15">
        <v>2017</v>
      </c>
      <c r="B15" s="18">
        <v>1178.4545454545455</v>
      </c>
      <c r="C15" s="19">
        <v>42.6</v>
      </c>
      <c r="D15" s="16"/>
      <c r="E15" s="22">
        <v>2017</v>
      </c>
      <c r="F15" s="22">
        <v>1096.2727272727273</v>
      </c>
      <c r="G15" s="23">
        <v>54.5</v>
      </c>
      <c r="H15" s="16"/>
      <c r="I15" s="26">
        <v>2017</v>
      </c>
      <c r="J15" s="26">
        <v>1522.2727272727273</v>
      </c>
      <c r="K15" s="27">
        <v>55.6</v>
      </c>
      <c r="L15" s="16"/>
      <c r="M15" s="31">
        <v>2017</v>
      </c>
      <c r="N15" s="31">
        <v>1257.1818181818182</v>
      </c>
      <c r="O15" s="30">
        <v>52.1</v>
      </c>
      <c r="P15" s="16"/>
      <c r="Q15" s="34">
        <v>2017</v>
      </c>
      <c r="R15" s="34">
        <v>1089.7272727272727</v>
      </c>
      <c r="S15" s="35">
        <v>66.900000000000006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Correlazioni prime 23 squadre</vt:lpstr>
      <vt:lpstr>Correlazioni tutte le squadre</vt:lpstr>
      <vt:lpstr>Serie storiche stranieri</vt:lpstr>
      <vt:lpstr>Serie storiche dal 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Borga</dc:creator>
  <cp:lastModifiedBy>Lorenzo Borga</cp:lastModifiedBy>
  <dcterms:created xsi:type="dcterms:W3CDTF">2017-11-23T14:52:12Z</dcterms:created>
  <dcterms:modified xsi:type="dcterms:W3CDTF">2017-11-27T16:57:36Z</dcterms:modified>
</cp:coreProperties>
</file>